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inhparrandier/Desktop/"/>
    </mc:Choice>
  </mc:AlternateContent>
  <xr:revisionPtr revIDLastSave="0" documentId="13_ncr:1_{A9B90B12-9833-FE42-8CDB-FB072223D1F5}" xr6:coauthVersionLast="47" xr6:coauthVersionMax="47" xr10:uidLastSave="{00000000-0000-0000-0000-000000000000}"/>
  <bookViews>
    <workbookView xWindow="1000" yWindow="920" windowWidth="28240" windowHeight="17240" xr2:uid="{4A61FAE4-4852-2243-A716-092CC3FB710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  <c r="C5" i="1"/>
  <c r="C7" i="1"/>
  <c r="C8" i="1"/>
  <c r="C9" i="1" l="1"/>
  <c r="C10" i="1" s="1"/>
</calcChain>
</file>

<file path=xl/sharedStrings.xml><?xml version="1.0" encoding="utf-8"?>
<sst xmlns="http://schemas.openxmlformats.org/spreadsheetml/2006/main" count="10" uniqueCount="10">
  <si>
    <t>Makler</t>
  </si>
  <si>
    <t>Notar+Grundbuch</t>
  </si>
  <si>
    <t>Grunderwerbssteuer</t>
  </si>
  <si>
    <t>Alter Kaufpreis</t>
  </si>
  <si>
    <t>Differenz</t>
  </si>
  <si>
    <t xml:space="preserve">Berechnung Kaufnebenkosten Verhandlung </t>
  </si>
  <si>
    <t>Gewinn/Verlust für Verkäufer</t>
  </si>
  <si>
    <t>Neuer Kaufpreis inkl. Nebenkosten</t>
  </si>
  <si>
    <t>Nebenkosten zu zahlen vom Verkäufer</t>
  </si>
  <si>
    <t>Wenn hier ein Minus steht, zahlt der Verkäufer drauf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</si>
</sst>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[$€-407]_-;\-* #,##0\ [$€-407]_-;_-* &quot;-&quot;??\ [$€-407]_-;_-@_-"/>
    <numFmt numFmtId="166" formatCode="_-* #,##0\ [$€-407]_-;\-* #,##0\ [$€-407]_-;_-* &quot;-&quot;\ [$€-407]_-;_-@_-"/>
  </numFmts>
  <fonts count="4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b/>
      <sz val="18"/>
      <color theme="0"/>
      <name val="Philosopher Bold Italic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10" fontId="0" fillId="0" borderId="1" xfId="0" applyNumberFormat="1" applyBorder="1"/>
    <xf numFmtId="0" fontId="1" fillId="0" borderId="2" xfId="0" applyFont="1" applyBorder="1"/>
    <xf numFmtId="0" fontId="0" fillId="0" borderId="3" xfId="0" applyBorder="1"/>
    <xf numFmtId="164" fontId="2" fillId="0" borderId="4" xfId="0" applyNumberFormat="1" applyFont="1" applyBorder="1"/>
    <xf numFmtId="0" fontId="1" fillId="0" borderId="5" xfId="0" applyFont="1" applyBorder="1"/>
    <xf numFmtId="164" fontId="1" fillId="0" borderId="6" xfId="0" applyNumberFormat="1" applyFont="1" applyBorder="1"/>
    <xf numFmtId="0" fontId="0" fillId="0" borderId="7" xfId="0" applyBorder="1"/>
    <xf numFmtId="10" fontId="0" fillId="0" borderId="0" xfId="0" applyNumberFormat="1"/>
    <xf numFmtId="164" fontId="0" fillId="0" borderId="8" xfId="0" applyNumberFormat="1" applyBorder="1"/>
    <xf numFmtId="0" fontId="0" fillId="0" borderId="5" xfId="0" applyBorder="1"/>
    <xf numFmtId="164" fontId="0" fillId="0" borderId="6" xfId="0" applyNumberFormat="1" applyBorder="1"/>
    <xf numFmtId="164" fontId="1" fillId="0" borderId="8" xfId="0" applyNumberFormat="1" applyFont="1" applyBorder="1"/>
    <xf numFmtId="0" fontId="0" fillId="2" borderId="5" xfId="0" applyFill="1" applyBorder="1"/>
    <xf numFmtId="0" fontId="0" fillId="2" borderId="1" xfId="0" applyFill="1" applyBorder="1"/>
    <xf numFmtId="0" fontId="3" fillId="3" borderId="0" xfId="0" applyFont="1" applyFill="1"/>
    <xf numFmtId="166" fontId="0" fillId="2" borderId="6" xfId="0" applyNumberFormat="1" applyFill="1" applyBorder="1" applyAlignment="1">
      <alignment horizontal="right"/>
    </xf>
    <xf numFmtId="0" fontId="2" fillId="0" borderId="7" xfId="0" applyFont="1" applyBorder="1"/>
    <xf numFmtId="164" fontId="2" fillId="0" borderId="8" xfId="0" applyNumberFormat="1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9921A-CA22-8943-8AFA-36170A1A0547}">
  <dimension ref="A1:D10"/>
  <sheetViews>
    <sheetView tabSelected="1" workbookViewId="0">
      <selection activeCell="C13" sqref="C13"/>
    </sheetView>
  </sheetViews>
  <sheetFormatPr baseColWidth="10" defaultRowHeight="16"/>
  <cols>
    <col min="1" max="1" width="31.1640625" customWidth="1"/>
    <col min="2" max="2" width="10.1640625" customWidth="1"/>
    <col min="3" max="3" width="51.1640625" customWidth="1"/>
  </cols>
  <sheetData>
    <row r="1" spans="1:4" ht="23">
      <c r="A1" s="16" t="s">
        <v>5</v>
      </c>
      <c r="B1" s="16"/>
      <c r="C1" s="16"/>
    </row>
    <row r="3" spans="1:4">
      <c r="A3" s="3" t="s">
        <v>3</v>
      </c>
      <c r="B3" s="4"/>
      <c r="C3" s="5">
        <v>330000</v>
      </c>
    </row>
    <row r="4" spans="1:4">
      <c r="A4" s="6" t="s">
        <v>7</v>
      </c>
      <c r="B4" s="1"/>
      <c r="C4" s="7">
        <v>360000</v>
      </c>
    </row>
    <row r="5" spans="1:4">
      <c r="A5" s="6" t="s">
        <v>4</v>
      </c>
      <c r="B5" s="1"/>
      <c r="C5" s="7">
        <f>C4-C3</f>
        <v>30000</v>
      </c>
    </row>
    <row r="6" spans="1:4">
      <c r="A6" s="18" t="s">
        <v>0</v>
      </c>
      <c r="B6" s="9">
        <v>3.5700000000000003E-2</v>
      </c>
      <c r="C6" s="19">
        <f>B6*C3</f>
        <v>11781</v>
      </c>
    </row>
    <row r="7" spans="1:4">
      <c r="A7" s="8" t="s">
        <v>1</v>
      </c>
      <c r="B7" s="9">
        <v>1.4999999999999999E-2</v>
      </c>
      <c r="C7" s="10">
        <f t="shared" ref="C7:C8" si="0">$C$4*B7</f>
        <v>5400</v>
      </c>
    </row>
    <row r="8" spans="1:4">
      <c r="A8" s="11" t="s">
        <v>2</v>
      </c>
      <c r="B8" s="2">
        <v>5.5E-2</v>
      </c>
      <c r="C8" s="12">
        <f t="shared" si="0"/>
        <v>19800</v>
      </c>
    </row>
    <row r="9" spans="1:4">
      <c r="A9" s="8" t="s">
        <v>8</v>
      </c>
      <c r="C9" s="13">
        <f>SUM(C6:C8)</f>
        <v>36981</v>
      </c>
    </row>
    <row r="10" spans="1:4">
      <c r="A10" s="14" t="s">
        <v>6</v>
      </c>
      <c r="B10" s="15"/>
      <c r="C10" s="17">
        <f>C5-C9</f>
        <v>-6981</v>
      </c>
      <c r="D10" t="s">
        <v>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Parrandier</dc:creator>
  <cp:lastModifiedBy>Minh Parrandier</cp:lastModifiedBy>
  <dcterms:created xsi:type="dcterms:W3CDTF">2025-08-15T08:25:49Z</dcterms:created>
  <dcterms:modified xsi:type="dcterms:W3CDTF">2025-08-16T12:43:32Z</dcterms:modified>
</cp:coreProperties>
</file>