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07"/>
  <workbookPr/>
  <mc:AlternateContent xmlns:mc="http://schemas.openxmlformats.org/markup-compatibility/2006">
    <mc:Choice Requires="x15">
      <x15ac:absPath xmlns:x15ac="http://schemas.microsoft.com/office/spreadsheetml/2010/11/ac" url="/Users/fraukepohler/Downloads/"/>
    </mc:Choice>
  </mc:AlternateContent>
  <xr:revisionPtr revIDLastSave="0" documentId="13_ncr:1_{828BE3FB-DB88-AC4F-A9B5-42F16578794B}" xr6:coauthVersionLast="47" xr6:coauthVersionMax="47" xr10:uidLastSave="{00000000-0000-0000-0000-000000000000}"/>
  <bookViews>
    <workbookView xWindow="-36960" yWindow="-700" windowWidth="35960" windowHeight="16660" activeTab="3" xr2:uid="{80D21C6A-6002-5740-AC27-B855B86AD7E9}"/>
  </bookViews>
  <sheets>
    <sheet name="Haushaltsrechnung" sheetId="1" r:id="rId1"/>
    <sheet name="Vermögensübersicht" sheetId="2" r:id="rId2"/>
    <sheet name="Immobillienbestand" sheetId="5" r:id="rId3"/>
    <sheet name="Checkliste" sheetId="3" r:id="rId4"/>
    <sheet name="Tabelle5" sheetId="6" r:id="rId5"/>
  </sheets>
  <definedNames>
    <definedName name="_xlnm.Print_Area" localSheetId="2">Immobillienbestand!$C$2:$S$27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8" i="5" l="1"/>
  <c r="P18" i="5"/>
  <c r="I22" i="5"/>
  <c r="L22" i="5"/>
  <c r="M22" i="5"/>
  <c r="J19" i="5" l="1"/>
  <c r="D22" i="5"/>
  <c r="C33" i="2"/>
  <c r="C32" i="2"/>
  <c r="C30" i="2"/>
  <c r="C18" i="2"/>
  <c r="D18" i="1"/>
  <c r="C18" i="1"/>
  <c r="D15" i="1"/>
  <c r="D16" i="1"/>
  <c r="D17" i="1"/>
  <c r="C34" i="2" l="1"/>
  <c r="C40" i="1" l="1"/>
  <c r="C36" i="1"/>
  <c r="C37" i="1"/>
  <c r="D22" i="1"/>
  <c r="D23" i="1"/>
  <c r="D24" i="1"/>
  <c r="D25" i="1"/>
  <c r="D26" i="1"/>
  <c r="D27" i="1"/>
  <c r="D28" i="1"/>
  <c r="D29" i="1"/>
  <c r="D30" i="1"/>
  <c r="D31" i="1"/>
  <c r="D32" i="1"/>
  <c r="D33" i="1"/>
  <c r="D34" i="1"/>
  <c r="D35" i="1"/>
  <c r="D21" i="1"/>
  <c r="D36" i="1" s="1"/>
  <c r="D40" i="1" s="1"/>
  <c r="D9" i="1"/>
  <c r="D10" i="1"/>
  <c r="D11" i="1"/>
  <c r="D12" i="1"/>
  <c r="D13" i="1"/>
  <c r="D14" i="1"/>
  <c r="D8" i="1"/>
  <c r="D37" i="1" l="1"/>
  <c r="C39" i="1"/>
  <c r="C41" i="1" s="1"/>
  <c r="D39" i="1" l="1"/>
  <c r="D41" i="1" s="1"/>
</calcChain>
</file>

<file path=xl/sharedStrings.xml><?xml version="1.0" encoding="utf-8"?>
<sst xmlns="http://schemas.openxmlformats.org/spreadsheetml/2006/main" count="217" uniqueCount="120">
  <si>
    <t>Einkünfte aus Vermietung + Verpachtung (Cashflow positiv)</t>
  </si>
  <si>
    <t>Einkünfte aus selbstständiger Tätigkeit</t>
  </si>
  <si>
    <t>Einkünfte aus Gewerbebetrieb</t>
  </si>
  <si>
    <t>Unterhaltszahlungen</t>
  </si>
  <si>
    <t>Summe</t>
  </si>
  <si>
    <t>pro Monat</t>
  </si>
  <si>
    <t>Mietwohnung: Warmmiete</t>
  </si>
  <si>
    <t>Eigenheim: Kapitaldienst, Wohngeld + Rücklagen</t>
  </si>
  <si>
    <t xml:space="preserve">Private Versicherungen </t>
  </si>
  <si>
    <t xml:space="preserve">Vermietete Immobilien: Kapitaldienst, Hausgeld, Rücklagen </t>
  </si>
  <si>
    <t>sonstige Ausgaben</t>
  </si>
  <si>
    <t>Einnahmen</t>
  </si>
  <si>
    <t>Haushaltsrechnung</t>
  </si>
  <si>
    <t>Die Zahlen in der rechten Spalte sind fiktiv! Bitte deine eigenen Zahlen eingeben!</t>
  </si>
  <si>
    <t>Position</t>
  </si>
  <si>
    <t>pro Jahr</t>
  </si>
  <si>
    <t>Lohn &amp; Gehalt (netto)</t>
  </si>
  <si>
    <t xml:space="preserve">Sonstige Einnahmen </t>
  </si>
  <si>
    <t>Rente / Pension</t>
  </si>
  <si>
    <t>Zins- &amp; Kapitalerträge</t>
  </si>
  <si>
    <t>Kindergeld</t>
  </si>
  <si>
    <t>Ausgaben</t>
  </si>
  <si>
    <t xml:space="preserve">Hausrat, Lebensmittel, Kleidung </t>
  </si>
  <si>
    <t>Fahrzeug / Verkehr</t>
  </si>
  <si>
    <t>Freizeit, Kultur, Hobbies und Urlaub</t>
  </si>
  <si>
    <t>Ausbildung Kinder</t>
  </si>
  <si>
    <t>Private Altersvorsorge und Kapitalanlagen</t>
  </si>
  <si>
    <t>Rücklagen</t>
  </si>
  <si>
    <t>Kreditraten (exkl. Immobilien)</t>
  </si>
  <si>
    <t>…</t>
  </si>
  <si>
    <t>Prozentualer Wert in Relation zu den Einnahmen</t>
  </si>
  <si>
    <t>Summe der Einnahmen</t>
  </si>
  <si>
    <t>Summe der Ausgaben</t>
  </si>
  <si>
    <t>Haushaltsüberschuss</t>
  </si>
  <si>
    <t>Vermögensübersicht</t>
  </si>
  <si>
    <t>Betrag</t>
  </si>
  <si>
    <t>Vermögen</t>
  </si>
  <si>
    <t>Giro-, Tagesgeld- und Festgeldkonten (Guthaben)</t>
  </si>
  <si>
    <t>Wertpapierdepot (Kurswert)</t>
  </si>
  <si>
    <t>Lebensversicherung (Rückkaufwert)</t>
  </si>
  <si>
    <t>Bausparvertrag (Guthaben)</t>
  </si>
  <si>
    <t>Forderung aus privaten Darlehen</t>
  </si>
  <si>
    <t>Eigene Immobilien (Verkaufswert)</t>
  </si>
  <si>
    <t>sonstige Vermögenswerte</t>
  </si>
  <si>
    <t>Verbindlichkeiten</t>
  </si>
  <si>
    <t>Dispositionskredite (Girokonto, Kreditkarte…)</t>
  </si>
  <si>
    <t>Konsumentenkredite inkl. PKW-Finanzierung (Valuta)</t>
  </si>
  <si>
    <t>Immobilienkredite (Valuta)</t>
  </si>
  <si>
    <t>Übernommene Bürgschaften</t>
  </si>
  <si>
    <t>Steuerschulden</t>
  </si>
  <si>
    <t>sonstige Verbindlichkeiten</t>
  </si>
  <si>
    <t>Summe Vermögen</t>
  </si>
  <si>
    <t>Summe Verbindlichkeiten</t>
  </si>
  <si>
    <t>Netto-Vermögen</t>
  </si>
  <si>
    <t>Gesamt Marktwert zu Kredit-Restschuld</t>
  </si>
  <si>
    <t>Mietüberschuss</t>
  </si>
  <si>
    <t>Gesamt ohne eigengenutztes Objekt</t>
  </si>
  <si>
    <t>vermietet</t>
  </si>
  <si>
    <t>eigengenutzt</t>
  </si>
  <si>
    <t>Einfamilienhaus (EFH), Gewerbe, ETW, MFH DHH etc.</t>
  </si>
  <si>
    <t>p.M.</t>
  </si>
  <si>
    <t>Kommentar</t>
  </si>
  <si>
    <t>Tilgung %</t>
  </si>
  <si>
    <t>Zins %</t>
  </si>
  <si>
    <t>Kapitaldienst (Rate)</t>
  </si>
  <si>
    <t>Restschuld-Ende Zinsbindung</t>
  </si>
  <si>
    <t>Ende Zinsbindung</t>
  </si>
  <si>
    <t>Restschuld</t>
  </si>
  <si>
    <t>Kreditbetrag</t>
  </si>
  <si>
    <t>Gläubiger</t>
  </si>
  <si>
    <t>Mieteinnahme kalt</t>
  </si>
  <si>
    <t>Marktwert</t>
  </si>
  <si>
    <t>Kaufpreis</t>
  </si>
  <si>
    <t>Datum Kauf</t>
  </si>
  <si>
    <t>Wohnfläche</t>
  </si>
  <si>
    <t>Nutzungsart</t>
  </si>
  <si>
    <t>Objektanschrift</t>
  </si>
  <si>
    <t>Objektart</t>
  </si>
  <si>
    <t>Nr.</t>
  </si>
  <si>
    <t>Immobilienaufstellung</t>
  </si>
  <si>
    <t>Anlage zur Selbstauskunft vom TT.MM.JJJJ</t>
  </si>
  <si>
    <t>Musterstrasse 10, 31846 Musterhausen</t>
  </si>
  <si>
    <t>Musterstrasse 20, 31846 Musterhausen</t>
  </si>
  <si>
    <t>Musterhausen TT.MM.JJJJ</t>
  </si>
  <si>
    <t>TT.MM.JJJJ</t>
  </si>
  <si>
    <t>Sparkasse</t>
  </si>
  <si>
    <t>Commerz</t>
  </si>
  <si>
    <t>Dokumente zur Person</t>
  </si>
  <si>
    <t>Dokument</t>
  </si>
  <si>
    <t>Status</t>
  </si>
  <si>
    <t>Dateinam(en) oder Kommentar</t>
  </si>
  <si>
    <t>Personalausweis: Beidseitiger Scan in Farbe</t>
  </si>
  <si>
    <t>aktuelle Datei(en) abgelegt</t>
  </si>
  <si>
    <t>fehlt noch oder veraltet</t>
  </si>
  <si>
    <t>Gehaltsnachweise letzte drei Monate</t>
  </si>
  <si>
    <t>Lohnsteuer Jahresbescheinigung Vorjahr</t>
  </si>
  <si>
    <t>Steuererklärung Vorjahr (wenn schon vorhanden) und vorletztes Jahr</t>
  </si>
  <si>
    <t>Steuerbescheid Vorjahr (wenn schon vorhanden) und vorletztes Jahr</t>
  </si>
  <si>
    <t>Für jeden Vermögenswert &gt; 2.000 €: Konto-/Depotauszug oder ähnliches</t>
  </si>
  <si>
    <t>Für alle nicht Immobilien-Darlehen: Darlehensvertrag und aktueller Darlehensstand (Kontoauszug)</t>
  </si>
  <si>
    <t>nicht relevant</t>
  </si>
  <si>
    <t>Für alle weiteren einzelnen Verbindlichkeiten &gt; 2.000 €: Nachweis aktuelle Höhe</t>
  </si>
  <si>
    <t>Wenn private Krankenversicherung: Aktuelle Versicherungsbescheinigung</t>
  </si>
  <si>
    <t>Ergänze, wonach deine Bank dich sonst noch fragt</t>
  </si>
  <si>
    <t>Dokumente zur Wohnung (Kaufobjekt)</t>
  </si>
  <si>
    <t>Exposé (wenn vorhanden)</t>
  </si>
  <si>
    <t>Farbfotos Gebäude von außen</t>
  </si>
  <si>
    <t>Farbfotos Wohnung von innen (optional)</t>
  </si>
  <si>
    <t>Grundbuchauszug</t>
  </si>
  <si>
    <t>Grundriss</t>
  </si>
  <si>
    <t>Wohnflächenberechnung</t>
  </si>
  <si>
    <t>Teilungserklärung</t>
  </si>
  <si>
    <t>Gemeinschaftsordnung</t>
  </si>
  <si>
    <t>Mietvertrag (wenn vermietet)</t>
  </si>
  <si>
    <t>Kaufvertragsentwurf (sobald vorliegend)</t>
  </si>
  <si>
    <t>Dokumente zu bereits gekauften Wohnungen</t>
  </si>
  <si>
    <t>Darlehensvertrag und Nachweis aktueller Darlehensstand (bspw. Kontoauszug)</t>
  </si>
  <si>
    <t>Mietvertrag</t>
  </si>
  <si>
    <t>Kontoauszug Mieteingang letzte drei Monate</t>
  </si>
  <si>
    <t>per Mail geschickt Jan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</si>
</sst>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0.00\ &quot;€&quot;_-;\-* #,##0.00\ &quot;€&quot;_-;_-* &quot;-&quot;??\ &quot;€&quot;_-;_-@_-"/>
    <numFmt numFmtId="164" formatCode="#,##0.00\ &quot;€&quot;"/>
    <numFmt numFmtId="165" formatCode="_-* #,##0.00\ [$€-407]_-;\-* #,##0.00\ [$€-407]_-;_-* &quot;-&quot;??\ [$€-407]_-;_-@_-"/>
  </numFmts>
  <fonts count="18" x14ac:knownFonts="1">
    <font>
      <sz val="12"/>
      <color theme="1"/>
      <name val="Aptos Narrow"/>
      <family val="2"/>
      <scheme val="minor"/>
    </font>
    <font>
      <sz val="12"/>
      <color theme="1"/>
      <name val="Aptos Narrow"/>
      <family val="2"/>
      <scheme val="minor"/>
    </font>
    <font>
      <sz val="11"/>
      <color rgb="FF9C0006"/>
      <name val="Aptos Narrow"/>
      <family val="2"/>
      <scheme val="minor"/>
    </font>
    <font>
      <sz val="12"/>
      <color rgb="FF9C0006"/>
      <name val="Aptos Narrow"/>
      <family val="2"/>
      <scheme val="minor"/>
    </font>
    <font>
      <sz val="11"/>
      <color theme="1"/>
      <name val="Aptos Narrow"/>
      <family val="2"/>
      <scheme val="minor"/>
    </font>
    <font>
      <sz val="12"/>
      <color theme="1"/>
      <name val="Trebuchet MS"/>
      <family val="2"/>
    </font>
    <font>
      <sz val="13"/>
      <color theme="1"/>
      <name val="Trebuchet MS"/>
      <family val="2"/>
    </font>
    <font>
      <b/>
      <sz val="13"/>
      <color theme="1"/>
      <name val="Trebuchet MS"/>
      <family val="2"/>
    </font>
    <font>
      <sz val="18"/>
      <color theme="0"/>
      <name val="Trebuchet MS"/>
      <family val="2"/>
    </font>
    <font>
      <sz val="12"/>
      <color theme="0"/>
      <name val="Trebuchet MS"/>
      <family val="2"/>
    </font>
    <font>
      <sz val="15"/>
      <color theme="0"/>
      <name val="Trebuchet MS"/>
      <family val="2"/>
    </font>
    <font>
      <sz val="14"/>
      <color theme="1"/>
      <name val="Trebuchet MS"/>
      <family val="2"/>
    </font>
    <font>
      <sz val="16"/>
      <color theme="0"/>
      <name val="Calibri Light"/>
      <family val="2"/>
    </font>
    <font>
      <sz val="10"/>
      <color theme="1"/>
      <name val="Aptos Narrow"/>
      <family val="2"/>
      <scheme val="minor"/>
    </font>
    <font>
      <b/>
      <sz val="10"/>
      <name val="Aptos Narrow"/>
      <family val="2"/>
      <scheme val="minor"/>
    </font>
    <font>
      <sz val="10"/>
      <name val="Aptos Narrow"/>
      <family val="2"/>
      <scheme val="minor"/>
    </font>
    <font>
      <sz val="10"/>
      <color theme="1" tint="0.14999847407452621"/>
      <name val="Aptos Narrow"/>
      <family val="2"/>
      <scheme val="minor"/>
    </font>
    <font>
      <sz val="10"/>
      <color theme="1" tint="0.14999847407452621"/>
      <name val="Arial"/>
      <family val="2"/>
    </font>
  </fonts>
  <fills count="10">
    <fill>
      <patternFill patternType="none"/>
    </fill>
    <fill>
      <patternFill patternType="gray125"/>
    </fill>
    <fill>
      <patternFill patternType="solid">
        <fgColor rgb="FFFFC7CE"/>
      </patternFill>
    </fill>
    <fill>
      <patternFill patternType="solid">
        <fgColor theme="0"/>
        <bgColor indexed="64"/>
      </patternFill>
    </fill>
    <fill>
      <patternFill patternType="solid">
        <fgColor theme="0" tint="-0.14999847407452621"/>
        <bgColor indexed="64"/>
      </patternFill>
    </fill>
    <fill>
      <patternFill patternType="solid">
        <fgColor rgb="FF7C3B6D"/>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rgb="FFD09BCF"/>
        <bgColor indexed="64"/>
      </patternFill>
    </fill>
    <fill>
      <patternFill patternType="solid">
        <fgColor theme="3"/>
        <bgColor indexed="64"/>
      </patternFill>
    </fill>
  </fills>
  <borders count="32">
    <border>
      <left/>
      <right/>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top/>
      <bottom style="double">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rgb="FF19323C"/>
      </left>
      <right/>
      <top style="thin">
        <color rgb="FF19323C"/>
      </top>
      <bottom style="thin">
        <color rgb="FF19323C"/>
      </bottom>
      <diagonal/>
    </border>
    <border>
      <left/>
      <right/>
      <top style="thin">
        <color rgb="FF19323C"/>
      </top>
      <bottom style="thin">
        <color rgb="FF19323C"/>
      </bottom>
      <diagonal/>
    </border>
    <border>
      <left/>
      <right style="thin">
        <color rgb="FF19323C"/>
      </right>
      <top style="thin">
        <color rgb="FF19323C"/>
      </top>
      <bottom style="thin">
        <color rgb="FF19323C"/>
      </bottom>
      <diagonal/>
    </border>
    <border>
      <left style="thin">
        <color rgb="FF19323C"/>
      </left>
      <right/>
      <top/>
      <bottom/>
      <diagonal/>
    </border>
    <border>
      <left/>
      <right style="thin">
        <color rgb="FF19323C"/>
      </right>
      <top/>
      <bottom/>
      <diagonal/>
    </border>
    <border>
      <left/>
      <right/>
      <top/>
      <bottom style="dotted">
        <color rgb="FF19323C"/>
      </bottom>
      <diagonal/>
    </border>
    <border>
      <left style="hair">
        <color rgb="FF19323C"/>
      </left>
      <right style="hair">
        <color rgb="FF19323C"/>
      </right>
      <top style="hair">
        <color rgb="FF19323C"/>
      </top>
      <bottom style="hair">
        <color rgb="FF19323C"/>
      </bottom>
      <diagonal/>
    </border>
    <border>
      <left style="hair">
        <color rgb="FF19323C"/>
      </left>
      <right/>
      <top style="hair">
        <color rgb="FF19323C"/>
      </top>
      <bottom style="hair">
        <color rgb="FF19323C"/>
      </bottom>
      <diagonal/>
    </border>
    <border>
      <left/>
      <right/>
      <top style="hair">
        <color rgb="FF19323C"/>
      </top>
      <bottom style="hair">
        <color rgb="FF19323C"/>
      </bottom>
      <diagonal/>
    </border>
    <border>
      <left/>
      <right style="hair">
        <color rgb="FF19323C"/>
      </right>
      <top style="hair">
        <color rgb="FF19323C"/>
      </top>
      <bottom style="hair">
        <color rgb="FF19323C"/>
      </bottom>
      <diagonal/>
    </border>
    <border>
      <left style="thin">
        <color rgb="FF19323C"/>
      </left>
      <right/>
      <top/>
      <bottom style="thin">
        <color rgb="FF19323C"/>
      </bottom>
      <diagonal/>
    </border>
    <border>
      <left/>
      <right/>
      <top/>
      <bottom style="thin">
        <color rgb="FF19323C"/>
      </bottom>
      <diagonal/>
    </border>
    <border>
      <left/>
      <right style="thin">
        <color rgb="FF19323C"/>
      </right>
      <top/>
      <bottom style="thin">
        <color rgb="FF19323C"/>
      </bottom>
      <diagonal/>
    </border>
    <border>
      <left style="medium">
        <color indexed="64"/>
      </left>
      <right style="medium">
        <color indexed="64"/>
      </right>
      <top style="medium">
        <color indexed="64"/>
      </top>
      <bottom style="medium">
        <color indexed="64"/>
      </bottom>
      <diagonal/>
    </border>
  </borders>
  <cellStyleXfs count="8">
    <xf numFmtId="0" fontId="0" fillId="0" borderId="0"/>
    <xf numFmtId="44"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3" fillId="2" borderId="0" applyNumberFormat="0" applyBorder="0" applyAlignment="0" applyProtection="0"/>
    <xf numFmtId="0" fontId="4" fillId="0" borderId="0"/>
    <xf numFmtId="9" fontId="4" fillId="0" borderId="0" applyFont="0" applyFill="0" applyBorder="0" applyAlignment="0" applyProtection="0"/>
    <xf numFmtId="44" fontId="4" fillId="0" borderId="0" applyFont="0" applyFill="0" applyBorder="0" applyAlignment="0" applyProtection="0"/>
  </cellStyleXfs>
  <cellXfs count="81">
    <xf numFmtId="0" fontId="0" fillId="0" borderId="0" xfId="0"/>
    <xf numFmtId="0" fontId="6" fillId="0" borderId="0" xfId="5" applyFont="1"/>
    <xf numFmtId="0" fontId="7" fillId="0" borderId="0" xfId="5" applyFont="1"/>
    <xf numFmtId="0" fontId="5" fillId="0" borderId="0" xfId="0" applyFont="1"/>
    <xf numFmtId="0" fontId="5" fillId="5" borderId="4" xfId="0" applyFont="1" applyFill="1" applyBorder="1"/>
    <xf numFmtId="164" fontId="9" fillId="5" borderId="5" xfId="0" applyNumberFormat="1" applyFont="1" applyFill="1" applyBorder="1"/>
    <xf numFmtId="164" fontId="9" fillId="5" borderId="6" xfId="0" applyNumberFormat="1" applyFont="1" applyFill="1" applyBorder="1"/>
    <xf numFmtId="0" fontId="10" fillId="5" borderId="2" xfId="0" applyFont="1" applyFill="1" applyBorder="1"/>
    <xf numFmtId="164" fontId="10" fillId="5" borderId="3" xfId="0" applyNumberFormat="1" applyFont="1" applyFill="1" applyBorder="1"/>
    <xf numFmtId="164" fontId="10" fillId="5" borderId="7" xfId="0" applyNumberFormat="1" applyFont="1" applyFill="1" applyBorder="1"/>
    <xf numFmtId="0" fontId="11" fillId="4" borderId="2" xfId="0" applyFont="1" applyFill="1" applyBorder="1"/>
    <xf numFmtId="164" fontId="11" fillId="4" borderId="3" xfId="0" applyNumberFormat="1" applyFont="1" applyFill="1" applyBorder="1"/>
    <xf numFmtId="164" fontId="11" fillId="4" borderId="7" xfId="0" applyNumberFormat="1" applyFont="1" applyFill="1" applyBorder="1"/>
    <xf numFmtId="0" fontId="6" fillId="3" borderId="2" xfId="0" applyFont="1" applyFill="1" applyBorder="1"/>
    <xf numFmtId="164" fontId="6" fillId="6" borderId="3" xfId="1" applyNumberFormat="1" applyFont="1" applyFill="1" applyBorder="1" applyProtection="1">
      <protection locked="0"/>
    </xf>
    <xf numFmtId="164" fontId="6" fillId="6" borderId="7" xfId="1" applyNumberFormat="1" applyFont="1" applyFill="1" applyBorder="1" applyProtection="1">
      <protection locked="0"/>
    </xf>
    <xf numFmtId="0" fontId="6" fillId="0" borderId="2" xfId="0" applyFont="1" applyBorder="1"/>
    <xf numFmtId="0" fontId="11" fillId="7" borderId="8" xfId="0" applyFont="1" applyFill="1" applyBorder="1"/>
    <xf numFmtId="164" fontId="11" fillId="7" borderId="9" xfId="0" applyNumberFormat="1" applyFont="1" applyFill="1" applyBorder="1"/>
    <xf numFmtId="164" fontId="11" fillId="7" borderId="10" xfId="1" applyNumberFormat="1" applyFont="1" applyFill="1" applyBorder="1" applyProtection="1">
      <protection locked="0"/>
    </xf>
    <xf numFmtId="0" fontId="11" fillId="0" borderId="0" xfId="0" applyFont="1"/>
    <xf numFmtId="164" fontId="11" fillId="0" borderId="0" xfId="0" applyNumberFormat="1" applyFont="1"/>
    <xf numFmtId="164" fontId="11" fillId="0" borderId="0" xfId="1" applyNumberFormat="1" applyFont="1" applyFill="1" applyBorder="1" applyProtection="1">
      <protection locked="0"/>
    </xf>
    <xf numFmtId="0" fontId="11" fillId="4" borderId="4" xfId="0" applyFont="1" applyFill="1" applyBorder="1"/>
    <xf numFmtId="164" fontId="11" fillId="4" borderId="12" xfId="0" applyNumberFormat="1" applyFont="1" applyFill="1" applyBorder="1"/>
    <xf numFmtId="164" fontId="11" fillId="4" borderId="13" xfId="0" applyNumberFormat="1" applyFont="1" applyFill="1" applyBorder="1"/>
    <xf numFmtId="164" fontId="6" fillId="6" borderId="3" xfId="0" applyNumberFormat="1" applyFont="1" applyFill="1" applyBorder="1" applyProtection="1">
      <protection locked="0"/>
    </xf>
    <xf numFmtId="164" fontId="6" fillId="6" borderId="7" xfId="0" applyNumberFormat="1" applyFont="1" applyFill="1" applyBorder="1" applyProtection="1">
      <protection locked="0"/>
    </xf>
    <xf numFmtId="0" fontId="6" fillId="0" borderId="1" xfId="0" applyFont="1" applyBorder="1"/>
    <xf numFmtId="0" fontId="11" fillId="8" borderId="8" xfId="0" applyFont="1" applyFill="1" applyBorder="1"/>
    <xf numFmtId="0" fontId="11" fillId="8" borderId="15" xfId="0" applyFont="1" applyFill="1" applyBorder="1"/>
    <xf numFmtId="2" fontId="11" fillId="8" borderId="16" xfId="2" applyNumberFormat="1" applyFont="1" applyFill="1" applyBorder="1"/>
    <xf numFmtId="4" fontId="11" fillId="8" borderId="17" xfId="2" applyNumberFormat="1" applyFont="1" applyFill="1" applyBorder="1"/>
    <xf numFmtId="0" fontId="11" fillId="0" borderId="14" xfId="0" applyFont="1" applyBorder="1"/>
    <xf numFmtId="164" fontId="11" fillId="0" borderId="14" xfId="0" applyNumberFormat="1" applyFont="1" applyBorder="1"/>
    <xf numFmtId="164" fontId="5" fillId="0" borderId="0" xfId="0" applyNumberFormat="1" applyFont="1"/>
    <xf numFmtId="0" fontId="6" fillId="0" borderId="0" xfId="5" applyFont="1" applyAlignment="1">
      <alignment horizontal="center"/>
    </xf>
    <xf numFmtId="0" fontId="7" fillId="0" borderId="3" xfId="5" applyFont="1" applyBorder="1"/>
    <xf numFmtId="0" fontId="6" fillId="0" borderId="3" xfId="5" applyFont="1" applyBorder="1"/>
    <xf numFmtId="165" fontId="6" fillId="0" borderId="3" xfId="5" applyNumberFormat="1" applyFont="1" applyBorder="1"/>
    <xf numFmtId="165" fontId="6" fillId="3" borderId="3" xfId="5" applyNumberFormat="1" applyFont="1" applyFill="1" applyBorder="1"/>
    <xf numFmtId="165" fontId="6" fillId="0" borderId="3" xfId="5" applyNumberFormat="1" applyFont="1" applyBorder="1" applyAlignment="1">
      <alignment horizontal="left"/>
    </xf>
    <xf numFmtId="44" fontId="6" fillId="0" borderId="3" xfId="7" applyFont="1" applyBorder="1"/>
    <xf numFmtId="165" fontId="7" fillId="0" borderId="3" xfId="5" applyNumberFormat="1" applyFont="1" applyBorder="1"/>
    <xf numFmtId="9" fontId="7" fillId="0" borderId="3" xfId="6" applyFont="1" applyBorder="1" applyAlignment="1">
      <alignment horizontal="left"/>
    </xf>
    <xf numFmtId="0" fontId="7" fillId="0" borderId="3" xfId="5" applyFont="1" applyBorder="1" applyAlignment="1">
      <alignment horizontal="center"/>
    </xf>
    <xf numFmtId="0" fontId="6" fillId="0" borderId="3" xfId="5" applyFont="1" applyBorder="1" applyAlignment="1">
      <alignment horizontal="center"/>
    </xf>
    <xf numFmtId="164" fontId="7" fillId="0" borderId="3" xfId="5" applyNumberFormat="1" applyFont="1" applyBorder="1"/>
    <xf numFmtId="164" fontId="6" fillId="0" borderId="3" xfId="5" applyNumberFormat="1" applyFont="1" applyBorder="1"/>
    <xf numFmtId="0" fontId="15" fillId="3" borderId="24" xfId="4" applyFont="1" applyFill="1" applyBorder="1" applyAlignment="1" applyProtection="1">
      <alignment horizontal="left" vertical="center"/>
      <protection locked="0"/>
    </xf>
    <xf numFmtId="0" fontId="15" fillId="3" borderId="0" xfId="4" applyFont="1" applyFill="1" applyBorder="1" applyAlignment="1">
      <alignment horizontal="center" vertical="center"/>
    </xf>
    <xf numFmtId="0" fontId="15" fillId="3" borderId="31" xfId="4" applyFont="1" applyFill="1" applyBorder="1" applyAlignment="1" applyProtection="1">
      <alignment horizontal="center" vertical="center"/>
      <protection locked="0"/>
    </xf>
    <xf numFmtId="0" fontId="13" fillId="3" borderId="21" xfId="0" applyFont="1" applyFill="1" applyBorder="1"/>
    <xf numFmtId="0" fontId="14" fillId="3" borderId="0" xfId="0" applyFont="1" applyFill="1"/>
    <xf numFmtId="0" fontId="13" fillId="3" borderId="0" xfId="0" applyFont="1" applyFill="1"/>
    <xf numFmtId="0" fontId="14" fillId="3" borderId="0" xfId="0" applyFont="1" applyFill="1" applyAlignment="1">
      <alignment horizontal="center"/>
    </xf>
    <xf numFmtId="0" fontId="13" fillId="3" borderId="22" xfId="0" applyFont="1" applyFill="1" applyBorder="1"/>
    <xf numFmtId="0" fontId="13" fillId="3" borderId="23" xfId="0" applyFont="1" applyFill="1" applyBorder="1"/>
    <xf numFmtId="0" fontId="13" fillId="3" borderId="0" xfId="0" applyFont="1" applyFill="1" applyAlignment="1">
      <alignment vertical="center"/>
    </xf>
    <xf numFmtId="0" fontId="16" fillId="3" borderId="0" xfId="0" applyFont="1" applyFill="1" applyAlignment="1">
      <alignment vertical="center" wrapText="1"/>
    </xf>
    <xf numFmtId="0" fontId="16" fillId="3" borderId="0" xfId="0" applyFont="1" applyFill="1" applyAlignment="1">
      <alignment horizontal="left" vertical="center"/>
    </xf>
    <xf numFmtId="0" fontId="13" fillId="3" borderId="21" xfId="0" applyFont="1" applyFill="1" applyBorder="1" applyAlignment="1">
      <alignment vertical="center"/>
    </xf>
    <xf numFmtId="0" fontId="13" fillId="3" borderId="22" xfId="0" applyFont="1" applyFill="1" applyBorder="1" applyAlignment="1">
      <alignment vertical="center"/>
    </xf>
    <xf numFmtId="0" fontId="13" fillId="3" borderId="0" xfId="0" applyFont="1" applyFill="1" applyAlignment="1">
      <alignment vertical="center" wrapText="1"/>
    </xf>
    <xf numFmtId="0" fontId="13" fillId="3" borderId="0" xfId="0" applyFont="1" applyFill="1" applyAlignment="1">
      <alignment horizontal="center" vertical="center"/>
    </xf>
    <xf numFmtId="0" fontId="16" fillId="3" borderId="0" xfId="0" applyFont="1" applyFill="1" applyAlignment="1">
      <alignment vertical="center"/>
    </xf>
    <xf numFmtId="0" fontId="17" fillId="3" borderId="0" xfId="0" quotePrefix="1" applyFont="1" applyFill="1" applyAlignment="1">
      <alignment horizontal="center" vertical="center" wrapText="1"/>
    </xf>
    <xf numFmtId="0" fontId="13" fillId="3" borderId="28" xfId="0" applyFont="1" applyFill="1" applyBorder="1"/>
    <xf numFmtId="0" fontId="13" fillId="3" borderId="29" xfId="0" applyFont="1" applyFill="1" applyBorder="1"/>
    <xf numFmtId="0" fontId="13" fillId="3" borderId="30" xfId="0" applyFont="1" applyFill="1" applyBorder="1"/>
    <xf numFmtId="0" fontId="8" fillId="5" borderId="0" xfId="0" applyFont="1" applyFill="1" applyAlignment="1">
      <alignment horizontal="center" vertical="center"/>
    </xf>
    <xf numFmtId="0" fontId="5" fillId="0" borderId="11" xfId="0" applyFont="1" applyBorder="1" applyAlignment="1">
      <alignment horizontal="right"/>
    </xf>
    <xf numFmtId="0" fontId="10" fillId="9" borderId="0" xfId="5" applyFont="1" applyFill="1" applyAlignment="1">
      <alignment horizontal="center" vertical="center"/>
    </xf>
    <xf numFmtId="0" fontId="15" fillId="3" borderId="25" xfId="4" applyFont="1" applyFill="1" applyBorder="1" applyAlignment="1" applyProtection="1">
      <alignment horizontal="left" vertical="center"/>
      <protection locked="0"/>
    </xf>
    <xf numFmtId="0" fontId="15" fillId="3" borderId="26" xfId="4" applyFont="1" applyFill="1" applyBorder="1" applyAlignment="1" applyProtection="1">
      <alignment horizontal="left" vertical="center"/>
      <protection locked="0"/>
    </xf>
    <xf numFmtId="0" fontId="15" fillId="3" borderId="27" xfId="4" applyFont="1" applyFill="1" applyBorder="1" applyAlignment="1" applyProtection="1">
      <alignment horizontal="left" vertical="center"/>
      <protection locked="0"/>
    </xf>
    <xf numFmtId="0" fontId="12" fillId="5" borderId="18" xfId="0" applyFont="1" applyFill="1" applyBorder="1" applyAlignment="1">
      <alignment horizontal="center" vertical="center"/>
    </xf>
    <xf numFmtId="0" fontId="12" fillId="5" borderId="19" xfId="0" applyFont="1" applyFill="1" applyBorder="1" applyAlignment="1">
      <alignment horizontal="center" vertical="center"/>
    </xf>
    <xf numFmtId="0" fontId="12" fillId="5" borderId="20" xfId="0" applyFont="1" applyFill="1" applyBorder="1" applyAlignment="1">
      <alignment horizontal="center" vertical="center"/>
    </xf>
    <xf numFmtId="0" fontId="13" fillId="3" borderId="0" xfId="0" applyFont="1" applyFill="1" applyAlignment="1">
      <alignment horizontal="left" vertical="center" indent="1"/>
    </xf>
    <xf numFmtId="0" fontId="13" fillId="3" borderId="0" xfId="0" applyFont="1" applyFill="1" applyAlignment="1">
      <alignment horizontal="left" vertical="center"/>
    </xf>
  </cellXfs>
  <cellStyles count="8">
    <cellStyle name="Bad 2" xfId="3" xr:uid="{D3BAE500-E0AB-274A-BB41-64248FE5528E}"/>
    <cellStyle name="Prozent" xfId="2" builtinId="5"/>
    <cellStyle name="Prozent 2" xfId="6" xr:uid="{5B2CE71E-F06A-7144-99B9-B19F1101719D}"/>
    <cellStyle name="Schlecht" xfId="4" builtinId="27"/>
    <cellStyle name="Standard" xfId="0" builtinId="0"/>
    <cellStyle name="Standard 2" xfId="5" xr:uid="{4861CDE5-2F06-C243-8C31-936E4230B321}"/>
    <cellStyle name="Währung" xfId="1" builtinId="4"/>
    <cellStyle name="Währung 2" xfId="7" xr:uid="{8CC8F558-B003-394C-B76C-E8BC5140C303}"/>
  </cellStyles>
  <dxfs count="0"/>
  <tableStyles count="0" defaultTableStyle="TableStyleMedium2" defaultPivotStyle="PivotStyleLight16"/>
  <colors>
    <mruColors>
      <color rgb="FF7C3B6D"/>
      <color rgb="FFD09BC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a:themeElements>
    <a:clrScheme name="Violett II">
      <a:dk1>
        <a:sysClr val="windowText" lastClr="000000"/>
      </a:dk1>
      <a:lt1>
        <a:sysClr val="window" lastClr="FFFFFF"/>
      </a:lt1>
      <a:dk2>
        <a:srgbClr val="632E62"/>
      </a:dk2>
      <a:lt2>
        <a:srgbClr val="EAE5EB"/>
      </a:lt2>
      <a:accent1>
        <a:srgbClr val="92278F"/>
      </a:accent1>
      <a:accent2>
        <a:srgbClr val="9B57D3"/>
      </a:accent2>
      <a:accent3>
        <a:srgbClr val="755DD9"/>
      </a:accent3>
      <a:accent4>
        <a:srgbClr val="665EB8"/>
      </a:accent4>
      <a:accent5>
        <a:srgbClr val="45A5ED"/>
      </a:accent5>
      <a:accent6>
        <a:srgbClr val="5982DB"/>
      </a:accent6>
      <a:hlink>
        <a:srgbClr val="0066FF"/>
      </a:hlink>
      <a:folHlink>
        <a:srgbClr val="666699"/>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AD7A2-8CEC-A044-8DA0-455E52E6CA00}">
  <dimension ref="B2:D41"/>
  <sheetViews>
    <sheetView workbookViewId="0">
      <selection activeCell="I19" sqref="I19"/>
    </sheetView>
  </sheetViews>
  <sheetFormatPr baseColWidth="10" defaultRowHeight="16" x14ac:dyDescent="0.2"/>
  <cols>
    <col min="1" max="1" width="10.83203125" style="3"/>
    <col min="2" max="2" width="69.83203125" style="3" bestFit="1" customWidth="1"/>
    <col min="3" max="3" width="31.6640625" style="35" customWidth="1"/>
    <col min="4" max="4" width="35" style="35" customWidth="1"/>
    <col min="5" max="16384" width="10.83203125" style="3"/>
  </cols>
  <sheetData>
    <row r="2" spans="2:4" ht="16" customHeight="1" x14ac:dyDescent="0.2">
      <c r="B2" s="70" t="s">
        <v>12</v>
      </c>
      <c r="C2" s="70"/>
      <c r="D2" s="70"/>
    </row>
    <row r="3" spans="2:4" ht="16" customHeight="1" x14ac:dyDescent="0.2">
      <c r="B3" s="70"/>
      <c r="C3" s="70"/>
      <c r="D3" s="70"/>
    </row>
    <row r="4" spans="2:4" ht="17" thickBot="1" x14ac:dyDescent="0.25">
      <c r="B4" s="71" t="s">
        <v>13</v>
      </c>
      <c r="C4" s="71"/>
      <c r="D4" s="71"/>
    </row>
    <row r="5" spans="2:4" x14ac:dyDescent="0.2">
      <c r="B5" s="4"/>
      <c r="C5" s="5"/>
      <c r="D5" s="6"/>
    </row>
    <row r="6" spans="2:4" ht="19" x14ac:dyDescent="0.2">
      <c r="B6" s="7" t="s">
        <v>14</v>
      </c>
      <c r="C6" s="8" t="s">
        <v>5</v>
      </c>
      <c r="D6" s="9" t="s">
        <v>15</v>
      </c>
    </row>
    <row r="7" spans="2:4" ht="18" x14ac:dyDescent="0.2">
      <c r="B7" s="10" t="s">
        <v>11</v>
      </c>
      <c r="C7" s="11"/>
      <c r="D7" s="12"/>
    </row>
    <row r="8" spans="2:4" ht="17" x14ac:dyDescent="0.2">
      <c r="B8" s="13" t="s">
        <v>16</v>
      </c>
      <c r="C8" s="14">
        <v>3500</v>
      </c>
      <c r="D8" s="15">
        <f>C8*12</f>
        <v>42000</v>
      </c>
    </row>
    <row r="9" spans="2:4" ht="17" x14ac:dyDescent="0.2">
      <c r="B9" s="13" t="s">
        <v>0</v>
      </c>
      <c r="C9" s="14">
        <v>300</v>
      </c>
      <c r="D9" s="15">
        <f t="shared" ref="D9:D17" si="0">C9*12</f>
        <v>3600</v>
      </c>
    </row>
    <row r="10" spans="2:4" ht="17" x14ac:dyDescent="0.2">
      <c r="B10" s="16" t="s">
        <v>18</v>
      </c>
      <c r="C10" s="14">
        <v>0</v>
      </c>
      <c r="D10" s="15">
        <f t="shared" si="0"/>
        <v>0</v>
      </c>
    </row>
    <row r="11" spans="2:4" ht="17" x14ac:dyDescent="0.2">
      <c r="B11" s="16" t="s">
        <v>19</v>
      </c>
      <c r="C11" s="14">
        <v>0</v>
      </c>
      <c r="D11" s="15">
        <f t="shared" si="0"/>
        <v>0</v>
      </c>
    </row>
    <row r="12" spans="2:4" ht="17" x14ac:dyDescent="0.2">
      <c r="B12" s="13" t="s">
        <v>20</v>
      </c>
      <c r="C12" s="14">
        <v>0</v>
      </c>
      <c r="D12" s="15">
        <f t="shared" si="0"/>
        <v>0</v>
      </c>
    </row>
    <row r="13" spans="2:4" ht="17" x14ac:dyDescent="0.2">
      <c r="B13" s="13" t="s">
        <v>1</v>
      </c>
      <c r="C13" s="14">
        <v>0</v>
      </c>
      <c r="D13" s="15">
        <f t="shared" si="0"/>
        <v>0</v>
      </c>
    </row>
    <row r="14" spans="2:4" ht="17" x14ac:dyDescent="0.2">
      <c r="B14" s="13" t="s">
        <v>2</v>
      </c>
      <c r="C14" s="14">
        <v>0</v>
      </c>
      <c r="D14" s="15">
        <f t="shared" si="0"/>
        <v>0</v>
      </c>
    </row>
    <row r="15" spans="2:4" ht="17" x14ac:dyDescent="0.2">
      <c r="B15" s="13" t="s">
        <v>29</v>
      </c>
      <c r="C15" s="14">
        <v>0</v>
      </c>
      <c r="D15" s="15">
        <f t="shared" si="0"/>
        <v>0</v>
      </c>
    </row>
    <row r="16" spans="2:4" ht="17" x14ac:dyDescent="0.2">
      <c r="B16" s="13" t="s">
        <v>29</v>
      </c>
      <c r="C16" s="14">
        <v>0</v>
      </c>
      <c r="D16" s="15">
        <f t="shared" si="0"/>
        <v>0</v>
      </c>
    </row>
    <row r="17" spans="2:4" ht="17" x14ac:dyDescent="0.2">
      <c r="B17" s="13" t="s">
        <v>17</v>
      </c>
      <c r="C17" s="14">
        <v>0</v>
      </c>
      <c r="D17" s="15">
        <f t="shared" si="0"/>
        <v>0</v>
      </c>
    </row>
    <row r="18" spans="2:4" ht="19" thickBot="1" x14ac:dyDescent="0.25">
      <c r="B18" s="17" t="s">
        <v>4</v>
      </c>
      <c r="C18" s="18">
        <f>SUM(C8:C17)</f>
        <v>3800</v>
      </c>
      <c r="D18" s="19">
        <f>SUM(D8:D17)</f>
        <v>45600</v>
      </c>
    </row>
    <row r="19" spans="2:4" ht="19" thickBot="1" x14ac:dyDescent="0.25">
      <c r="B19" s="20"/>
      <c r="C19" s="21"/>
      <c r="D19" s="22"/>
    </row>
    <row r="20" spans="2:4" ht="18" x14ac:dyDescent="0.2">
      <c r="B20" s="23" t="s">
        <v>21</v>
      </c>
      <c r="C20" s="24" t="s">
        <v>5</v>
      </c>
      <c r="D20" s="25" t="s">
        <v>5</v>
      </c>
    </row>
    <row r="21" spans="2:4" ht="17" x14ac:dyDescent="0.2">
      <c r="B21" s="13" t="s">
        <v>6</v>
      </c>
      <c r="C21" s="26">
        <v>1250</v>
      </c>
      <c r="D21" s="27">
        <f>C21*12</f>
        <v>15000</v>
      </c>
    </row>
    <row r="22" spans="2:4" ht="17" x14ac:dyDescent="0.2">
      <c r="B22" s="13" t="s">
        <v>7</v>
      </c>
      <c r="C22" s="26">
        <v>0</v>
      </c>
      <c r="D22" s="27">
        <f t="shared" ref="D22:D35" si="1">C22*12</f>
        <v>0</v>
      </c>
    </row>
    <row r="23" spans="2:4" ht="17" x14ac:dyDescent="0.2">
      <c r="B23" s="13" t="s">
        <v>22</v>
      </c>
      <c r="C23" s="26">
        <v>0</v>
      </c>
      <c r="D23" s="27">
        <f t="shared" si="1"/>
        <v>0</v>
      </c>
    </row>
    <row r="24" spans="2:4" ht="17" x14ac:dyDescent="0.2">
      <c r="B24" s="13" t="s">
        <v>23</v>
      </c>
      <c r="C24" s="26">
        <v>600</v>
      </c>
      <c r="D24" s="27">
        <f t="shared" si="1"/>
        <v>7200</v>
      </c>
    </row>
    <row r="25" spans="2:4" ht="17" x14ac:dyDescent="0.2">
      <c r="B25" s="13" t="s">
        <v>24</v>
      </c>
      <c r="C25" s="26">
        <v>0</v>
      </c>
      <c r="D25" s="27">
        <f t="shared" si="1"/>
        <v>0</v>
      </c>
    </row>
    <row r="26" spans="2:4" ht="17" x14ac:dyDescent="0.2">
      <c r="B26" s="28" t="s">
        <v>25</v>
      </c>
      <c r="C26" s="26">
        <v>0</v>
      </c>
      <c r="D26" s="27">
        <f t="shared" si="1"/>
        <v>0</v>
      </c>
    </row>
    <row r="27" spans="2:4" ht="17" x14ac:dyDescent="0.2">
      <c r="B27" s="13" t="s">
        <v>3</v>
      </c>
      <c r="C27" s="26">
        <v>0</v>
      </c>
      <c r="D27" s="27">
        <f t="shared" si="1"/>
        <v>0</v>
      </c>
    </row>
    <row r="28" spans="2:4" ht="17" x14ac:dyDescent="0.2">
      <c r="B28" s="13" t="s">
        <v>8</v>
      </c>
      <c r="C28" s="26">
        <v>55</v>
      </c>
      <c r="D28" s="27">
        <f t="shared" si="1"/>
        <v>660</v>
      </c>
    </row>
    <row r="29" spans="2:4" ht="17" x14ac:dyDescent="0.2">
      <c r="B29" s="13" t="s">
        <v>26</v>
      </c>
      <c r="C29" s="26">
        <v>0</v>
      </c>
      <c r="D29" s="27">
        <f t="shared" si="1"/>
        <v>0</v>
      </c>
    </row>
    <row r="30" spans="2:4" ht="17" x14ac:dyDescent="0.2">
      <c r="B30" s="13" t="s">
        <v>27</v>
      </c>
      <c r="C30" s="26">
        <v>0</v>
      </c>
      <c r="D30" s="27">
        <f t="shared" si="1"/>
        <v>0</v>
      </c>
    </row>
    <row r="31" spans="2:4" ht="17" x14ac:dyDescent="0.2">
      <c r="B31" s="13" t="s">
        <v>28</v>
      </c>
      <c r="C31" s="26">
        <v>0</v>
      </c>
      <c r="D31" s="27">
        <f t="shared" si="1"/>
        <v>0</v>
      </c>
    </row>
    <row r="32" spans="2:4" ht="17" x14ac:dyDescent="0.2">
      <c r="B32" s="13" t="s">
        <v>9</v>
      </c>
      <c r="C32" s="26">
        <v>0</v>
      </c>
      <c r="D32" s="27">
        <f t="shared" si="1"/>
        <v>0</v>
      </c>
    </row>
    <row r="33" spans="2:4" ht="17" x14ac:dyDescent="0.2">
      <c r="B33" s="13" t="s">
        <v>29</v>
      </c>
      <c r="C33" s="26">
        <v>0</v>
      </c>
      <c r="D33" s="27">
        <f t="shared" si="1"/>
        <v>0</v>
      </c>
    </row>
    <row r="34" spans="2:4" ht="17" x14ac:dyDescent="0.2">
      <c r="B34" s="13" t="s">
        <v>29</v>
      </c>
      <c r="C34" s="26">
        <v>0</v>
      </c>
      <c r="D34" s="27">
        <f t="shared" si="1"/>
        <v>0</v>
      </c>
    </row>
    <row r="35" spans="2:4" ht="17" x14ac:dyDescent="0.2">
      <c r="B35" s="13" t="s">
        <v>10</v>
      </c>
      <c r="C35" s="26">
        <v>0</v>
      </c>
      <c r="D35" s="27">
        <f t="shared" si="1"/>
        <v>0</v>
      </c>
    </row>
    <row r="36" spans="2:4" ht="19" thickBot="1" x14ac:dyDescent="0.25">
      <c r="B36" s="29" t="s">
        <v>4</v>
      </c>
      <c r="C36" s="18">
        <f>SUM(C21:C35)</f>
        <v>1905</v>
      </c>
      <c r="D36" s="19">
        <f>SUM(D21:D35)</f>
        <v>22860</v>
      </c>
    </row>
    <row r="37" spans="2:4" ht="19" thickBot="1" x14ac:dyDescent="0.25">
      <c r="B37" s="30" t="s">
        <v>30</v>
      </c>
      <c r="C37" s="31">
        <f>100/(C18/C36)</f>
        <v>50.131578947368418</v>
      </c>
      <c r="D37" s="32">
        <f>100/(D18/D36)</f>
        <v>50.131578947368418</v>
      </c>
    </row>
    <row r="39" spans="2:4" ht="18" x14ac:dyDescent="0.2">
      <c r="B39" s="20" t="s">
        <v>31</v>
      </c>
      <c r="C39" s="21">
        <f>C18</f>
        <v>3800</v>
      </c>
      <c r="D39" s="21">
        <f>D18</f>
        <v>45600</v>
      </c>
    </row>
    <row r="40" spans="2:4" ht="19" thickBot="1" x14ac:dyDescent="0.25">
      <c r="B40" s="33" t="s">
        <v>32</v>
      </c>
      <c r="C40" s="34">
        <f>C36</f>
        <v>1905</v>
      </c>
      <c r="D40" s="34">
        <f>D36</f>
        <v>22860</v>
      </c>
    </row>
    <row r="41" spans="2:4" ht="19" thickTop="1" x14ac:dyDescent="0.2">
      <c r="B41" s="20" t="s">
        <v>33</v>
      </c>
      <c r="C41" s="21">
        <f>C39-C40</f>
        <v>1895</v>
      </c>
      <c r="D41" s="21">
        <f>D39-D40</f>
        <v>22740</v>
      </c>
    </row>
  </sheetData>
  <mergeCells count="2">
    <mergeCell ref="B2:D3"/>
    <mergeCell ref="B4:D4"/>
  </mergeCells>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CAAE8-A5A3-5B46-8BF6-638BFB742A4F}">
  <dimension ref="B2:C35"/>
  <sheetViews>
    <sheetView workbookViewId="0">
      <selection activeCell="G20" sqref="G20"/>
    </sheetView>
  </sheetViews>
  <sheetFormatPr baseColWidth="10" defaultRowHeight="16" x14ac:dyDescent="0.2"/>
  <cols>
    <col min="1" max="1" width="10.83203125" style="3"/>
    <col min="2" max="2" width="71.83203125" style="3" customWidth="1"/>
    <col min="3" max="3" width="30" style="3" customWidth="1"/>
    <col min="4" max="16384" width="10.83203125" style="3"/>
  </cols>
  <sheetData>
    <row r="2" spans="2:3" x14ac:dyDescent="0.2">
      <c r="B2" s="70" t="s">
        <v>34</v>
      </c>
      <c r="C2" s="70"/>
    </row>
    <row r="3" spans="2:3" x14ac:dyDescent="0.2">
      <c r="B3" s="70"/>
      <c r="C3" s="70"/>
    </row>
    <row r="4" spans="2:3" ht="17" thickBot="1" x14ac:dyDescent="0.25">
      <c r="B4" s="71"/>
      <c r="C4" s="71"/>
    </row>
    <row r="5" spans="2:3" x14ac:dyDescent="0.2">
      <c r="B5" s="4"/>
      <c r="C5" s="5"/>
    </row>
    <row r="6" spans="2:3" ht="19" x14ac:dyDescent="0.2">
      <c r="B6" s="7" t="s">
        <v>14</v>
      </c>
      <c r="C6" s="8" t="s">
        <v>35</v>
      </c>
    </row>
    <row r="7" spans="2:3" ht="18" x14ac:dyDescent="0.2">
      <c r="B7" s="10" t="s">
        <v>36</v>
      </c>
      <c r="C7" s="11"/>
    </row>
    <row r="8" spans="2:3" ht="17" x14ac:dyDescent="0.2">
      <c r="B8" s="13" t="s">
        <v>37</v>
      </c>
      <c r="C8" s="14">
        <v>10000</v>
      </c>
    </row>
    <row r="9" spans="2:3" ht="17" x14ac:dyDescent="0.2">
      <c r="B9" s="13" t="s">
        <v>38</v>
      </c>
      <c r="C9" s="14">
        <v>450</v>
      </c>
    </row>
    <row r="10" spans="2:3" ht="17" x14ac:dyDescent="0.2">
      <c r="B10" s="16" t="s">
        <v>39</v>
      </c>
      <c r="C10" s="14">
        <v>13000</v>
      </c>
    </row>
    <row r="11" spans="2:3" ht="17" x14ac:dyDescent="0.2">
      <c r="B11" s="16" t="s">
        <v>40</v>
      </c>
      <c r="C11" s="14">
        <v>8000</v>
      </c>
    </row>
    <row r="12" spans="2:3" ht="17" x14ac:dyDescent="0.2">
      <c r="B12" s="13" t="s">
        <v>41</v>
      </c>
      <c r="C12" s="14">
        <v>0</v>
      </c>
    </row>
    <row r="13" spans="2:3" ht="17" x14ac:dyDescent="0.2">
      <c r="B13" s="13" t="s">
        <v>42</v>
      </c>
      <c r="C13" s="14">
        <v>300000</v>
      </c>
    </row>
    <row r="14" spans="2:3" ht="17" x14ac:dyDescent="0.2">
      <c r="B14" s="13" t="s">
        <v>29</v>
      </c>
      <c r="C14" s="14">
        <v>0</v>
      </c>
    </row>
    <row r="15" spans="2:3" ht="17" x14ac:dyDescent="0.2">
      <c r="B15" s="13" t="s">
        <v>29</v>
      </c>
      <c r="C15" s="14">
        <v>0</v>
      </c>
    </row>
    <row r="16" spans="2:3" ht="17" x14ac:dyDescent="0.2">
      <c r="B16" s="13" t="s">
        <v>29</v>
      </c>
      <c r="C16" s="14">
        <v>0</v>
      </c>
    </row>
    <row r="17" spans="2:3" ht="17" x14ac:dyDescent="0.2">
      <c r="B17" s="13" t="s">
        <v>43</v>
      </c>
      <c r="C17" s="14">
        <v>0</v>
      </c>
    </row>
    <row r="18" spans="2:3" ht="19" thickBot="1" x14ac:dyDescent="0.25">
      <c r="B18" s="17" t="s">
        <v>4</v>
      </c>
      <c r="C18" s="18">
        <f>SUM(C8:C17)</f>
        <v>331450</v>
      </c>
    </row>
    <row r="19" spans="2:3" ht="19" thickBot="1" x14ac:dyDescent="0.25">
      <c r="B19" s="20"/>
      <c r="C19" s="21"/>
    </row>
    <row r="20" spans="2:3" ht="18" x14ac:dyDescent="0.2">
      <c r="B20" s="23" t="s">
        <v>44</v>
      </c>
      <c r="C20" s="24"/>
    </row>
    <row r="21" spans="2:3" ht="17" x14ac:dyDescent="0.2">
      <c r="B21" s="13" t="s">
        <v>45</v>
      </c>
      <c r="C21" s="26">
        <v>1000</v>
      </c>
    </row>
    <row r="22" spans="2:3" ht="17" x14ac:dyDescent="0.2">
      <c r="B22" s="13" t="s">
        <v>46</v>
      </c>
      <c r="C22" s="26">
        <v>55</v>
      </c>
    </row>
    <row r="23" spans="2:3" ht="17" x14ac:dyDescent="0.2">
      <c r="B23" s="13" t="s">
        <v>47</v>
      </c>
      <c r="C23" s="26">
        <v>0</v>
      </c>
    </row>
    <row r="24" spans="2:3" ht="17" x14ac:dyDescent="0.2">
      <c r="B24" s="13" t="s">
        <v>48</v>
      </c>
      <c r="C24" s="26">
        <v>0</v>
      </c>
    </row>
    <row r="25" spans="2:3" ht="17" x14ac:dyDescent="0.2">
      <c r="B25" s="13" t="s">
        <v>49</v>
      </c>
      <c r="C25" s="26">
        <v>0</v>
      </c>
    </row>
    <row r="26" spans="2:3" ht="17" x14ac:dyDescent="0.2">
      <c r="B26" s="13" t="s">
        <v>29</v>
      </c>
      <c r="C26" s="26">
        <v>0</v>
      </c>
    </row>
    <row r="27" spans="2:3" ht="17" x14ac:dyDescent="0.2">
      <c r="B27" s="13" t="s">
        <v>29</v>
      </c>
      <c r="C27" s="26">
        <v>0</v>
      </c>
    </row>
    <row r="28" spans="2:3" ht="17" x14ac:dyDescent="0.2">
      <c r="B28" s="13" t="s">
        <v>29</v>
      </c>
      <c r="C28" s="26">
        <v>0</v>
      </c>
    </row>
    <row r="29" spans="2:3" ht="17" x14ac:dyDescent="0.2">
      <c r="B29" s="13" t="s">
        <v>50</v>
      </c>
      <c r="C29" s="26">
        <v>0</v>
      </c>
    </row>
    <row r="30" spans="2:3" ht="19" thickBot="1" x14ac:dyDescent="0.25">
      <c r="B30" s="29" t="s">
        <v>4</v>
      </c>
      <c r="C30" s="18">
        <f>SUM(C21:C29)</f>
        <v>1055</v>
      </c>
    </row>
    <row r="31" spans="2:3" x14ac:dyDescent="0.2">
      <c r="C31" s="35"/>
    </row>
    <row r="32" spans="2:3" ht="18" x14ac:dyDescent="0.2">
      <c r="B32" s="20" t="s">
        <v>51</v>
      </c>
      <c r="C32" s="21">
        <f>C18</f>
        <v>331450</v>
      </c>
    </row>
    <row r="33" spans="2:3" ht="19" thickBot="1" x14ac:dyDescent="0.25">
      <c r="B33" s="33" t="s">
        <v>52</v>
      </c>
      <c r="C33" s="34">
        <f>C30</f>
        <v>1055</v>
      </c>
    </row>
    <row r="34" spans="2:3" ht="19" thickTop="1" x14ac:dyDescent="0.2">
      <c r="B34" s="20" t="s">
        <v>53</v>
      </c>
      <c r="C34" s="21">
        <f>C32-C33</f>
        <v>330395</v>
      </c>
    </row>
    <row r="35" spans="2:3" x14ac:dyDescent="0.2">
      <c r="C35" s="35"/>
    </row>
  </sheetData>
  <mergeCells count="2">
    <mergeCell ref="B2:C3"/>
    <mergeCell ref="B4:C4"/>
  </mergeCell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2519F-EFAC-7B4E-BEC8-A8AFB38F6360}">
  <sheetPr>
    <pageSetUpPr fitToPage="1"/>
  </sheetPr>
  <dimension ref="B2:S24"/>
  <sheetViews>
    <sheetView workbookViewId="0">
      <selection activeCell="D22" sqref="D22"/>
    </sheetView>
  </sheetViews>
  <sheetFormatPr baseColWidth="10" defaultRowHeight="17" x14ac:dyDescent="0.2"/>
  <cols>
    <col min="1" max="1" width="10.83203125" style="1"/>
    <col min="2" max="2" width="10.83203125" style="36"/>
    <col min="3" max="3" width="55.33203125" style="1" bestFit="1" customWidth="1"/>
    <col min="4" max="4" width="47.5" style="1" bestFit="1" customWidth="1"/>
    <col min="5" max="5" width="13.83203125" style="1" bestFit="1" customWidth="1"/>
    <col min="6" max="6" width="13.1640625" style="36" bestFit="1" customWidth="1"/>
    <col min="7" max="7" width="15.6640625" style="1" customWidth="1"/>
    <col min="8" max="8" width="17.1640625" style="1" customWidth="1"/>
    <col min="9" max="9" width="22.33203125" style="1" customWidth="1"/>
    <col min="10" max="10" width="20.1640625" style="1" bestFit="1" customWidth="1"/>
    <col min="11" max="12" width="17.33203125" style="1" customWidth="1"/>
    <col min="13" max="13" width="17.83203125" style="1" customWidth="1"/>
    <col min="14" max="14" width="19.6640625" style="1" bestFit="1" customWidth="1"/>
    <col min="15" max="15" width="32.1640625" style="1" bestFit="1" customWidth="1"/>
    <col min="16" max="16" width="21.83203125" style="1" bestFit="1" customWidth="1"/>
    <col min="17" max="17" width="11.1640625" style="1" customWidth="1"/>
    <col min="18" max="18" width="12.5" style="1" customWidth="1"/>
    <col min="19" max="19" width="17.1640625" style="1" customWidth="1"/>
    <col min="20" max="20" width="14.5" style="1" bestFit="1" customWidth="1"/>
    <col min="21" max="16384" width="10.83203125" style="1"/>
  </cols>
  <sheetData>
    <row r="2" spans="2:19" x14ac:dyDescent="0.2">
      <c r="B2" s="72" t="s">
        <v>80</v>
      </c>
      <c r="C2" s="72"/>
      <c r="D2" s="72"/>
      <c r="E2" s="72"/>
      <c r="F2" s="72"/>
      <c r="G2" s="72"/>
      <c r="H2" s="72"/>
      <c r="I2" s="72"/>
      <c r="J2" s="72"/>
      <c r="K2" s="72"/>
      <c r="L2" s="72"/>
      <c r="M2" s="72"/>
      <c r="N2" s="72"/>
      <c r="O2" s="72"/>
      <c r="P2" s="72"/>
      <c r="Q2" s="72"/>
      <c r="R2" s="72"/>
      <c r="S2" s="72"/>
    </row>
    <row r="3" spans="2:19" x14ac:dyDescent="0.2">
      <c r="B3" s="72"/>
      <c r="C3" s="72"/>
      <c r="D3" s="72"/>
      <c r="E3" s="72"/>
      <c r="F3" s="72"/>
      <c r="G3" s="72"/>
      <c r="H3" s="72"/>
      <c r="I3" s="72"/>
      <c r="J3" s="72"/>
      <c r="K3" s="72"/>
      <c r="L3" s="72"/>
      <c r="M3" s="72"/>
      <c r="N3" s="72"/>
      <c r="O3" s="72"/>
      <c r="P3" s="72"/>
      <c r="Q3" s="72"/>
      <c r="R3" s="72"/>
      <c r="S3" s="72"/>
    </row>
    <row r="5" spans="2:19" x14ac:dyDescent="0.2">
      <c r="C5" s="2" t="s">
        <v>79</v>
      </c>
    </row>
    <row r="7" spans="2:19" x14ac:dyDescent="0.2">
      <c r="B7" s="45" t="s">
        <v>78</v>
      </c>
      <c r="C7" s="37" t="s">
        <v>77</v>
      </c>
      <c r="D7" s="37" t="s">
        <v>76</v>
      </c>
      <c r="E7" s="37" t="s">
        <v>75</v>
      </c>
      <c r="F7" s="45" t="s">
        <v>74</v>
      </c>
      <c r="G7" s="37" t="s">
        <v>73</v>
      </c>
      <c r="H7" s="47" t="s">
        <v>72</v>
      </c>
      <c r="I7" s="37" t="s">
        <v>71</v>
      </c>
      <c r="J7" s="37" t="s">
        <v>70</v>
      </c>
      <c r="K7" s="37" t="s">
        <v>69</v>
      </c>
      <c r="L7" s="37" t="s">
        <v>68</v>
      </c>
      <c r="M7" s="37" t="s">
        <v>67</v>
      </c>
      <c r="N7" s="37" t="s">
        <v>66</v>
      </c>
      <c r="O7" s="37" t="s">
        <v>65</v>
      </c>
      <c r="P7" s="37" t="s">
        <v>64</v>
      </c>
      <c r="Q7" s="37" t="s">
        <v>63</v>
      </c>
      <c r="R7" s="37" t="s">
        <v>62</v>
      </c>
      <c r="S7" s="37" t="s">
        <v>61</v>
      </c>
    </row>
    <row r="8" spans="2:19" x14ac:dyDescent="0.2">
      <c r="B8" s="46"/>
      <c r="C8" s="37"/>
      <c r="D8" s="37"/>
      <c r="E8" s="37"/>
      <c r="F8" s="45"/>
      <c r="G8" s="37"/>
      <c r="H8" s="47"/>
      <c r="I8" s="37"/>
      <c r="J8" s="37" t="s">
        <v>60</v>
      </c>
      <c r="K8" s="37"/>
      <c r="L8" s="37"/>
      <c r="M8" s="37"/>
      <c r="N8" s="37"/>
      <c r="O8" s="37"/>
      <c r="P8" s="37" t="s">
        <v>60</v>
      </c>
      <c r="Q8" s="37"/>
      <c r="R8" s="37"/>
      <c r="S8" s="37"/>
    </row>
    <row r="9" spans="2:19" x14ac:dyDescent="0.2">
      <c r="B9" s="46">
        <v>1</v>
      </c>
      <c r="C9" s="38" t="s">
        <v>59</v>
      </c>
      <c r="D9" s="38" t="s">
        <v>81</v>
      </c>
      <c r="E9" s="38" t="s">
        <v>58</v>
      </c>
      <c r="F9" s="46">
        <v>80</v>
      </c>
      <c r="G9" s="38" t="s">
        <v>84</v>
      </c>
      <c r="H9" s="48">
        <v>350000</v>
      </c>
      <c r="I9" s="39">
        <v>450000</v>
      </c>
      <c r="J9" s="39">
        <v>0</v>
      </c>
      <c r="K9" s="38" t="s">
        <v>85</v>
      </c>
      <c r="L9" s="39">
        <v>150000</v>
      </c>
      <c r="M9" s="39">
        <v>200000</v>
      </c>
      <c r="N9" s="39" t="s">
        <v>84</v>
      </c>
      <c r="O9" s="41" t="s">
        <v>84</v>
      </c>
      <c r="P9" s="39">
        <v>1500</v>
      </c>
      <c r="Q9" s="39"/>
      <c r="R9" s="39"/>
      <c r="S9" s="39"/>
    </row>
    <row r="10" spans="2:19" x14ac:dyDescent="0.2">
      <c r="B10" s="46">
        <v>2</v>
      </c>
      <c r="C10" s="38" t="s">
        <v>59</v>
      </c>
      <c r="D10" s="38" t="s">
        <v>82</v>
      </c>
      <c r="E10" s="38" t="s">
        <v>57</v>
      </c>
      <c r="F10" s="46">
        <v>50</v>
      </c>
      <c r="G10" s="38" t="s">
        <v>84</v>
      </c>
      <c r="H10" s="48">
        <v>380000</v>
      </c>
      <c r="I10" s="39">
        <v>420000</v>
      </c>
      <c r="J10" s="40">
        <v>2500</v>
      </c>
      <c r="K10" s="38" t="s">
        <v>86</v>
      </c>
      <c r="L10" s="39">
        <v>150000</v>
      </c>
      <c r="M10" s="39">
        <v>95000</v>
      </c>
      <c r="N10" s="39" t="s">
        <v>84</v>
      </c>
      <c r="O10" s="41" t="s">
        <v>84</v>
      </c>
      <c r="P10" s="39">
        <v>1500</v>
      </c>
      <c r="Q10" s="39"/>
      <c r="R10" s="39"/>
      <c r="S10" s="39"/>
    </row>
    <row r="11" spans="2:19" x14ac:dyDescent="0.2">
      <c r="B11" s="46">
        <v>3</v>
      </c>
      <c r="C11" s="38"/>
      <c r="D11" s="38"/>
      <c r="E11" s="38"/>
      <c r="F11" s="46"/>
      <c r="G11" s="38"/>
      <c r="H11" s="48"/>
      <c r="I11" s="39"/>
      <c r="J11" s="39"/>
      <c r="K11" s="38"/>
      <c r="L11" s="39"/>
      <c r="M11" s="39"/>
      <c r="N11" s="39"/>
      <c r="O11" s="39"/>
      <c r="P11" s="39"/>
      <c r="Q11" s="39"/>
      <c r="R11" s="39"/>
      <c r="S11" s="39"/>
    </row>
    <row r="12" spans="2:19" x14ac:dyDescent="0.2">
      <c r="B12" s="46">
        <v>4</v>
      </c>
      <c r="C12" s="38"/>
      <c r="D12" s="38"/>
      <c r="E12" s="38"/>
      <c r="F12" s="46"/>
      <c r="G12" s="38"/>
      <c r="H12" s="48"/>
      <c r="I12" s="39"/>
      <c r="J12" s="39"/>
      <c r="K12" s="38"/>
      <c r="L12" s="39"/>
      <c r="M12" s="39"/>
      <c r="N12" s="39"/>
      <c r="O12" s="39"/>
      <c r="P12" s="39"/>
      <c r="Q12" s="39"/>
      <c r="R12" s="39"/>
      <c r="S12" s="39"/>
    </row>
    <row r="13" spans="2:19" x14ac:dyDescent="0.2">
      <c r="B13" s="46">
        <v>5</v>
      </c>
      <c r="C13" s="38"/>
      <c r="D13" s="38"/>
      <c r="E13" s="38"/>
      <c r="F13" s="46"/>
      <c r="G13" s="38"/>
      <c r="H13" s="48"/>
      <c r="I13" s="39"/>
      <c r="J13" s="39"/>
      <c r="K13" s="38"/>
      <c r="L13" s="39"/>
      <c r="M13" s="39"/>
      <c r="N13" s="39"/>
      <c r="O13" s="39"/>
      <c r="P13" s="39"/>
      <c r="Q13" s="39"/>
      <c r="R13" s="39"/>
      <c r="S13" s="41"/>
    </row>
    <row r="14" spans="2:19" x14ac:dyDescent="0.2">
      <c r="B14" s="46">
        <v>6</v>
      </c>
      <c r="C14" s="38"/>
      <c r="D14" s="38"/>
      <c r="E14" s="38"/>
      <c r="F14" s="46"/>
      <c r="G14" s="38"/>
      <c r="H14" s="48"/>
      <c r="I14" s="39"/>
      <c r="J14" s="39"/>
      <c r="K14" s="38"/>
      <c r="L14" s="39"/>
      <c r="M14" s="39"/>
      <c r="N14" s="39"/>
      <c r="O14" s="39"/>
      <c r="P14" s="39"/>
      <c r="Q14" s="39"/>
      <c r="R14" s="39"/>
      <c r="S14" s="38"/>
    </row>
    <row r="15" spans="2:19" x14ac:dyDescent="0.2">
      <c r="B15" s="46">
        <v>7</v>
      </c>
      <c r="C15" s="38"/>
      <c r="D15" s="38"/>
      <c r="E15" s="38"/>
      <c r="F15" s="46"/>
      <c r="G15" s="38"/>
      <c r="H15" s="48"/>
      <c r="I15" s="42"/>
      <c r="J15" s="39"/>
      <c r="K15" s="38"/>
      <c r="L15" s="39"/>
      <c r="M15" s="39"/>
      <c r="N15" s="39"/>
      <c r="O15" s="39"/>
      <c r="P15" s="38"/>
      <c r="Q15" s="38"/>
      <c r="R15" s="38"/>
      <c r="S15" s="38"/>
    </row>
    <row r="16" spans="2:19" x14ac:dyDescent="0.2">
      <c r="B16" s="46"/>
      <c r="C16" s="38"/>
      <c r="D16" s="38"/>
      <c r="E16" s="38"/>
      <c r="F16" s="46"/>
      <c r="G16" s="38"/>
      <c r="H16" s="48"/>
      <c r="I16" s="38"/>
      <c r="J16" s="38"/>
      <c r="K16" s="38"/>
      <c r="L16" s="39"/>
      <c r="M16" s="39"/>
      <c r="N16" s="39"/>
      <c r="O16" s="39"/>
      <c r="P16" s="38"/>
      <c r="Q16" s="38"/>
      <c r="R16" s="38"/>
      <c r="S16" s="39"/>
    </row>
    <row r="17" spans="2:19" x14ac:dyDescent="0.2">
      <c r="B17" s="46"/>
      <c r="C17" s="38"/>
      <c r="D17" s="38"/>
      <c r="E17" s="38"/>
      <c r="F17" s="46"/>
      <c r="G17" s="38"/>
      <c r="H17" s="48"/>
      <c r="I17" s="38"/>
      <c r="J17" s="38"/>
      <c r="K17" s="38"/>
      <c r="L17" s="38"/>
      <c r="M17" s="38"/>
      <c r="N17" s="38"/>
      <c r="O17" s="38"/>
      <c r="P17" s="38"/>
      <c r="Q17" s="38"/>
      <c r="R17" s="38"/>
      <c r="S17" s="38"/>
    </row>
    <row r="18" spans="2:19" x14ac:dyDescent="0.2">
      <c r="B18" s="46"/>
      <c r="C18" s="37" t="s">
        <v>56</v>
      </c>
      <c r="D18" s="37"/>
      <c r="E18" s="37"/>
      <c r="F18" s="45"/>
      <c r="G18" s="37"/>
      <c r="H18" s="47"/>
      <c r="I18" s="43"/>
      <c r="J18" s="43">
        <f>SUM(J9:J15)</f>
        <v>2500</v>
      </c>
      <c r="K18" s="37"/>
      <c r="L18" s="43"/>
      <c r="M18" s="43"/>
      <c r="N18" s="43"/>
      <c r="O18" s="43"/>
      <c r="P18" s="43">
        <f>SUM(P10:P15)</f>
        <v>1500</v>
      </c>
      <c r="Q18" s="43"/>
      <c r="R18" s="43"/>
      <c r="S18" s="39"/>
    </row>
    <row r="19" spans="2:19" ht="25" customHeight="1" x14ac:dyDescent="0.2">
      <c r="B19" s="46"/>
      <c r="C19" s="37" t="s">
        <v>55</v>
      </c>
      <c r="D19" s="37"/>
      <c r="E19" s="37"/>
      <c r="F19" s="45"/>
      <c r="G19" s="37"/>
      <c r="H19" s="47"/>
      <c r="I19" s="37"/>
      <c r="J19" s="43">
        <f>J18-P18</f>
        <v>1000</v>
      </c>
      <c r="K19" s="38"/>
      <c r="L19" s="38"/>
      <c r="M19" s="38"/>
      <c r="N19" s="38"/>
      <c r="O19" s="38"/>
      <c r="P19" s="39"/>
      <c r="Q19" s="39"/>
      <c r="R19" s="39"/>
      <c r="S19" s="39"/>
    </row>
    <row r="20" spans="2:19" x14ac:dyDescent="0.2">
      <c r="B20" s="46"/>
      <c r="C20" s="38"/>
      <c r="D20" s="38"/>
      <c r="E20" s="38"/>
      <c r="F20" s="46"/>
      <c r="G20" s="38"/>
      <c r="H20" s="48"/>
      <c r="I20" s="38"/>
      <c r="J20" s="38"/>
      <c r="K20" s="38"/>
      <c r="L20" s="38"/>
      <c r="M20" s="38"/>
      <c r="N20" s="38"/>
      <c r="O20" s="38"/>
      <c r="P20" s="38"/>
      <c r="Q20" s="38"/>
      <c r="R20" s="38"/>
      <c r="S20" s="38"/>
    </row>
    <row r="21" spans="2:19" x14ac:dyDescent="0.2">
      <c r="B21" s="46"/>
      <c r="C21" s="38"/>
      <c r="D21" s="38"/>
      <c r="E21" s="38"/>
      <c r="F21" s="46"/>
      <c r="G21" s="38"/>
      <c r="H21" s="48"/>
      <c r="I21" s="38"/>
      <c r="J21" s="38"/>
      <c r="K21" s="38"/>
      <c r="L21" s="38"/>
      <c r="M21" s="38"/>
      <c r="N21" s="38"/>
      <c r="O21" s="38"/>
      <c r="P21" s="38"/>
      <c r="Q21" s="38"/>
      <c r="R21" s="38"/>
      <c r="S21" s="38"/>
    </row>
    <row r="22" spans="2:19" x14ac:dyDescent="0.2">
      <c r="B22" s="46"/>
      <c r="C22" s="37" t="s">
        <v>54</v>
      </c>
      <c r="D22" s="44">
        <f>M22/I22</f>
        <v>0.33908045977011492</v>
      </c>
      <c r="E22" s="37"/>
      <c r="F22" s="45"/>
      <c r="G22" s="37"/>
      <c r="H22" s="47"/>
      <c r="I22" s="43">
        <f>SUM(I9:I16)</f>
        <v>870000</v>
      </c>
      <c r="J22" s="43"/>
      <c r="K22" s="43"/>
      <c r="L22" s="43">
        <f>SUM(L9:L16)</f>
        <v>300000</v>
      </c>
      <c r="M22" s="43">
        <f>SUM(M9:M16)</f>
        <v>295000</v>
      </c>
      <c r="N22" s="43"/>
      <c r="O22" s="43"/>
      <c r="P22" s="38"/>
      <c r="Q22" s="38"/>
      <c r="R22" s="38"/>
      <c r="S22" s="38"/>
    </row>
    <row r="24" spans="2:19" x14ac:dyDescent="0.2">
      <c r="C24" s="1" t="s">
        <v>83</v>
      </c>
    </row>
  </sheetData>
  <mergeCells count="1">
    <mergeCell ref="B2:S3"/>
  </mergeCells>
  <pageMargins left="0.7" right="0.7" top="0.78740157499999996" bottom="0.78740157499999996" header="0.3" footer="0.3"/>
  <pageSetup paperSize="9" scale="51"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95E98-CBB9-A64C-84AE-097D67F3C93F}">
  <dimension ref="B2:L112"/>
  <sheetViews>
    <sheetView tabSelected="1" topLeftCell="A31" workbookViewId="0">
      <selection activeCell="P41" sqref="P41"/>
    </sheetView>
  </sheetViews>
  <sheetFormatPr baseColWidth="10" defaultRowHeight="16" x14ac:dyDescent="0.2"/>
  <cols>
    <col min="3" max="3" width="12.6640625" customWidth="1"/>
    <col min="9" max="9" width="24.1640625" customWidth="1"/>
    <col min="11" max="11" width="21.33203125" customWidth="1"/>
  </cols>
  <sheetData>
    <row r="2" spans="2:12" ht="21" x14ac:dyDescent="0.2">
      <c r="B2" s="76" t="s">
        <v>87</v>
      </c>
      <c r="C2" s="77"/>
      <c r="D2" s="77"/>
      <c r="E2" s="77"/>
      <c r="F2" s="77"/>
      <c r="G2" s="77"/>
      <c r="H2" s="77"/>
      <c r="I2" s="77"/>
      <c r="J2" s="77"/>
      <c r="K2" s="77"/>
      <c r="L2" s="78"/>
    </row>
    <row r="3" spans="2:12" x14ac:dyDescent="0.2">
      <c r="B3" s="52"/>
      <c r="C3" s="54"/>
      <c r="D3" s="54"/>
      <c r="E3" s="54"/>
      <c r="F3" s="54"/>
      <c r="G3" s="54"/>
      <c r="H3" s="54"/>
      <c r="I3" s="54"/>
      <c r="J3" s="54"/>
      <c r="K3" s="54"/>
      <c r="L3" s="56"/>
    </row>
    <row r="4" spans="2:12" x14ac:dyDescent="0.2">
      <c r="B4" s="52"/>
      <c r="C4" s="53" t="s">
        <v>88</v>
      </c>
      <c r="D4" s="54"/>
      <c r="E4" s="53"/>
      <c r="F4" s="53"/>
      <c r="G4" s="53"/>
      <c r="H4" s="54"/>
      <c r="I4" s="55" t="s">
        <v>89</v>
      </c>
      <c r="J4" s="55"/>
      <c r="K4" s="53" t="s">
        <v>90</v>
      </c>
      <c r="L4" s="56"/>
    </row>
    <row r="5" spans="2:12" x14ac:dyDescent="0.2">
      <c r="B5" s="52"/>
      <c r="C5" s="57"/>
      <c r="D5" s="57"/>
      <c r="E5" s="57"/>
      <c r="F5" s="57"/>
      <c r="G5" s="57"/>
      <c r="H5" s="57"/>
      <c r="I5" s="57"/>
      <c r="J5" s="57"/>
      <c r="K5" s="57"/>
      <c r="L5" s="56"/>
    </row>
    <row r="6" spans="2:12" ht="17" thickBot="1" x14ac:dyDescent="0.25">
      <c r="B6" s="52"/>
      <c r="C6" s="58"/>
      <c r="D6" s="58"/>
      <c r="E6" s="58"/>
      <c r="F6" s="58"/>
      <c r="G6" s="58"/>
      <c r="H6" s="58"/>
      <c r="I6" s="58"/>
      <c r="J6" s="58"/>
      <c r="K6" s="58"/>
      <c r="L6" s="56"/>
    </row>
    <row r="7" spans="2:12" ht="17" thickBot="1" x14ac:dyDescent="0.25">
      <c r="B7" s="52"/>
      <c r="C7" s="80" t="s">
        <v>91</v>
      </c>
      <c r="D7" s="80"/>
      <c r="E7" s="80"/>
      <c r="F7" s="80"/>
      <c r="G7" s="80"/>
      <c r="H7" s="58"/>
      <c r="I7" s="51" t="s">
        <v>92</v>
      </c>
      <c r="J7" s="58"/>
      <c r="K7" s="49"/>
      <c r="L7" s="56"/>
    </row>
    <row r="8" spans="2:12" ht="17" thickBot="1" x14ac:dyDescent="0.25">
      <c r="B8" s="52"/>
      <c r="C8" s="54"/>
      <c r="D8" s="58"/>
      <c r="E8" s="58"/>
      <c r="F8" s="58"/>
      <c r="G8" s="58"/>
      <c r="H8" s="58"/>
      <c r="I8" s="58"/>
      <c r="J8" s="58"/>
      <c r="K8" s="58"/>
      <c r="L8" s="56"/>
    </row>
    <row r="9" spans="2:12" ht="17" thickBot="1" x14ac:dyDescent="0.25">
      <c r="B9" s="52"/>
      <c r="C9" s="80" t="s">
        <v>12</v>
      </c>
      <c r="D9" s="80"/>
      <c r="E9" s="80"/>
      <c r="F9" s="80"/>
      <c r="G9" s="80"/>
      <c r="H9" s="59"/>
      <c r="I9" s="51" t="s">
        <v>93</v>
      </c>
      <c r="J9" s="58"/>
      <c r="K9" s="49"/>
      <c r="L9" s="56"/>
    </row>
    <row r="10" spans="2:12" ht="17" thickBot="1" x14ac:dyDescent="0.25">
      <c r="B10" s="52"/>
      <c r="C10" s="54"/>
      <c r="D10" s="60"/>
      <c r="E10" s="60"/>
      <c r="F10" s="60"/>
      <c r="G10" s="60"/>
      <c r="H10" s="59"/>
      <c r="I10" s="58"/>
      <c r="J10" s="58"/>
      <c r="K10" s="58"/>
      <c r="L10" s="56"/>
    </row>
    <row r="11" spans="2:12" ht="17" thickBot="1" x14ac:dyDescent="0.25">
      <c r="B11" s="52"/>
      <c r="C11" s="79" t="s">
        <v>94</v>
      </c>
      <c r="D11" s="79"/>
      <c r="E11" s="79"/>
      <c r="F11" s="79"/>
      <c r="G11" s="79"/>
      <c r="H11" s="59"/>
      <c r="I11" s="51" t="s">
        <v>92</v>
      </c>
      <c r="J11" s="58"/>
      <c r="K11" s="49"/>
      <c r="L11" s="56"/>
    </row>
    <row r="12" spans="2:12" ht="17" thickBot="1" x14ac:dyDescent="0.25">
      <c r="B12" s="52"/>
      <c r="C12" s="54"/>
      <c r="D12" s="58"/>
      <c r="E12" s="58"/>
      <c r="F12" s="58"/>
      <c r="G12" s="58"/>
      <c r="H12" s="58"/>
      <c r="I12" s="58"/>
      <c r="J12" s="58"/>
      <c r="K12" s="58"/>
      <c r="L12" s="56"/>
    </row>
    <row r="13" spans="2:12" ht="17" thickBot="1" x14ac:dyDescent="0.25">
      <c r="B13" s="52"/>
      <c r="C13" s="79" t="s">
        <v>95</v>
      </c>
      <c r="D13" s="79"/>
      <c r="E13" s="79"/>
      <c r="F13" s="79"/>
      <c r="G13" s="79"/>
      <c r="H13" s="59"/>
      <c r="I13" s="51" t="s">
        <v>92</v>
      </c>
      <c r="J13" s="58"/>
      <c r="K13" s="49"/>
      <c r="L13" s="56"/>
    </row>
    <row r="14" spans="2:12" ht="17" thickBot="1" x14ac:dyDescent="0.25">
      <c r="B14" s="52"/>
      <c r="C14" s="54"/>
      <c r="D14" s="58"/>
      <c r="E14" s="58"/>
      <c r="F14" s="58"/>
      <c r="G14" s="58"/>
      <c r="H14" s="58"/>
      <c r="I14" s="58"/>
      <c r="J14" s="58"/>
      <c r="K14" s="58"/>
      <c r="L14" s="56"/>
    </row>
    <row r="15" spans="2:12" ht="17" thickBot="1" x14ac:dyDescent="0.25">
      <c r="B15" s="61"/>
      <c r="C15" s="79" t="s">
        <v>96</v>
      </c>
      <c r="D15" s="79"/>
      <c r="E15" s="79"/>
      <c r="F15" s="79"/>
      <c r="G15" s="79"/>
      <c r="H15" s="58"/>
      <c r="I15" s="51" t="s">
        <v>92</v>
      </c>
      <c r="J15" s="58"/>
      <c r="K15" s="49"/>
      <c r="L15" s="62"/>
    </row>
    <row r="16" spans="2:12" ht="17" thickBot="1" x14ac:dyDescent="0.25">
      <c r="B16" s="52"/>
      <c r="C16" s="54"/>
      <c r="D16" s="58"/>
      <c r="E16" s="58"/>
      <c r="F16" s="58"/>
      <c r="G16" s="58"/>
      <c r="H16" s="58"/>
      <c r="I16" s="58"/>
      <c r="J16" s="58"/>
      <c r="K16" s="63"/>
      <c r="L16" s="56"/>
    </row>
    <row r="17" spans="2:12" ht="17" thickBot="1" x14ac:dyDescent="0.25">
      <c r="B17" s="52"/>
      <c r="C17" s="79" t="s">
        <v>97</v>
      </c>
      <c r="D17" s="79"/>
      <c r="E17" s="79"/>
      <c r="F17" s="79"/>
      <c r="G17" s="79"/>
      <c r="H17" s="59"/>
      <c r="I17" s="51" t="s">
        <v>93</v>
      </c>
      <c r="J17" s="58"/>
      <c r="K17" s="49" t="s">
        <v>119</v>
      </c>
      <c r="L17" s="56"/>
    </row>
    <row r="18" spans="2:12" ht="17" thickBot="1" x14ac:dyDescent="0.25">
      <c r="B18" s="52"/>
      <c r="C18" s="54"/>
      <c r="D18" s="60"/>
      <c r="E18" s="60"/>
      <c r="F18" s="60"/>
      <c r="G18" s="60"/>
      <c r="H18" s="59"/>
      <c r="I18" s="50"/>
      <c r="J18" s="58"/>
      <c r="K18" s="58"/>
      <c r="L18" s="56"/>
    </row>
    <row r="19" spans="2:12" ht="17" thickBot="1" x14ac:dyDescent="0.25">
      <c r="B19" s="52"/>
      <c r="C19" s="80" t="s">
        <v>34</v>
      </c>
      <c r="D19" s="80"/>
      <c r="E19" s="80"/>
      <c r="F19" s="80"/>
      <c r="G19" s="80"/>
      <c r="H19" s="59"/>
      <c r="I19" s="51" t="s">
        <v>93</v>
      </c>
      <c r="J19" s="58"/>
      <c r="K19" s="49"/>
      <c r="L19" s="56"/>
    </row>
    <row r="20" spans="2:12" ht="17" thickBot="1" x14ac:dyDescent="0.25">
      <c r="B20" s="52"/>
      <c r="C20" s="54"/>
      <c r="D20" s="59"/>
      <c r="E20" s="59"/>
      <c r="F20" s="59"/>
      <c r="G20" s="59"/>
      <c r="H20" s="59"/>
      <c r="I20" s="50"/>
      <c r="J20" s="64"/>
      <c r="K20" s="58"/>
      <c r="L20" s="56"/>
    </row>
    <row r="21" spans="2:12" ht="17" thickBot="1" x14ac:dyDescent="0.25">
      <c r="B21" s="52"/>
      <c r="C21" s="79" t="s">
        <v>98</v>
      </c>
      <c r="D21" s="79"/>
      <c r="E21" s="79"/>
      <c r="F21" s="79"/>
      <c r="G21" s="79"/>
      <c r="H21" s="59"/>
      <c r="I21" s="51" t="s">
        <v>93</v>
      </c>
      <c r="J21" s="58"/>
      <c r="K21" s="49"/>
      <c r="L21" s="56"/>
    </row>
    <row r="22" spans="2:12" ht="17" thickBot="1" x14ac:dyDescent="0.25">
      <c r="B22" s="52"/>
      <c r="C22" s="58"/>
      <c r="D22" s="59"/>
      <c r="E22" s="59"/>
      <c r="F22" s="59"/>
      <c r="G22" s="59"/>
      <c r="H22" s="59"/>
      <c r="I22" s="50"/>
      <c r="J22" s="64"/>
      <c r="K22" s="58"/>
      <c r="L22" s="56"/>
    </row>
    <row r="23" spans="2:12" ht="17" thickBot="1" x14ac:dyDescent="0.25">
      <c r="B23" s="52"/>
      <c r="C23" s="79" t="s">
        <v>99</v>
      </c>
      <c r="D23" s="79"/>
      <c r="E23" s="79"/>
      <c r="F23" s="79"/>
      <c r="G23" s="79"/>
      <c r="H23" s="59"/>
      <c r="I23" s="51" t="s">
        <v>100</v>
      </c>
      <c r="J23" s="58"/>
      <c r="K23" s="49"/>
      <c r="L23" s="56"/>
    </row>
    <row r="24" spans="2:12" ht="17" thickBot="1" x14ac:dyDescent="0.25">
      <c r="B24" s="52"/>
      <c r="C24" s="58"/>
      <c r="D24" s="59"/>
      <c r="E24" s="59"/>
      <c r="F24" s="59"/>
      <c r="G24" s="59"/>
      <c r="H24" s="59"/>
      <c r="I24" s="50"/>
      <c r="J24" s="64"/>
      <c r="K24" s="58"/>
      <c r="L24" s="56"/>
    </row>
    <row r="25" spans="2:12" ht="17" thickBot="1" x14ac:dyDescent="0.25">
      <c r="B25" s="52"/>
      <c r="C25" s="79" t="s">
        <v>101</v>
      </c>
      <c r="D25" s="79"/>
      <c r="E25" s="79"/>
      <c r="F25" s="79"/>
      <c r="G25" s="79"/>
      <c r="H25" s="59"/>
      <c r="I25" s="51" t="s">
        <v>93</v>
      </c>
      <c r="J25" s="58"/>
      <c r="K25" s="49"/>
      <c r="L25" s="56"/>
    </row>
    <row r="26" spans="2:12" ht="17" thickBot="1" x14ac:dyDescent="0.25">
      <c r="B26" s="52"/>
      <c r="C26" s="54"/>
      <c r="D26" s="60"/>
      <c r="E26" s="60"/>
      <c r="F26" s="60"/>
      <c r="G26" s="60"/>
      <c r="H26" s="59"/>
      <c r="I26" s="50"/>
      <c r="J26" s="58"/>
      <c r="K26" s="58"/>
      <c r="L26" s="56"/>
    </row>
    <row r="27" spans="2:12" ht="17" thickBot="1" x14ac:dyDescent="0.25">
      <c r="B27" s="52"/>
      <c r="C27" s="80" t="s">
        <v>102</v>
      </c>
      <c r="D27" s="80"/>
      <c r="E27" s="80"/>
      <c r="F27" s="80"/>
      <c r="G27" s="80"/>
      <c r="H27" s="59"/>
      <c r="I27" s="51" t="s">
        <v>100</v>
      </c>
      <c r="J27" s="58"/>
      <c r="K27" s="49"/>
      <c r="L27" s="56"/>
    </row>
    <row r="28" spans="2:12" ht="17" thickBot="1" x14ac:dyDescent="0.25">
      <c r="B28" s="52"/>
      <c r="C28" s="65"/>
      <c r="D28" s="59"/>
      <c r="E28" s="59"/>
      <c r="F28" s="59"/>
      <c r="G28" s="59"/>
      <c r="H28" s="59"/>
      <c r="I28" s="59"/>
      <c r="J28" s="66"/>
      <c r="K28" s="59"/>
      <c r="L28" s="56"/>
    </row>
    <row r="29" spans="2:12" ht="17" thickBot="1" x14ac:dyDescent="0.25">
      <c r="B29" s="52"/>
      <c r="C29" s="73" t="s">
        <v>103</v>
      </c>
      <c r="D29" s="74"/>
      <c r="E29" s="74"/>
      <c r="F29" s="74"/>
      <c r="G29" s="75"/>
      <c r="H29" s="59"/>
      <c r="I29" s="51" t="s">
        <v>93</v>
      </c>
      <c r="J29" s="58"/>
      <c r="K29" s="49"/>
      <c r="L29" s="56"/>
    </row>
    <row r="30" spans="2:12" ht="17" thickBot="1" x14ac:dyDescent="0.25">
      <c r="B30" s="52"/>
      <c r="C30" s="65"/>
      <c r="D30" s="65"/>
      <c r="E30" s="65"/>
      <c r="F30" s="65"/>
      <c r="G30" s="65"/>
      <c r="H30" s="59"/>
      <c r="I30" s="59"/>
      <c r="J30" s="66"/>
      <c r="K30" s="59"/>
      <c r="L30" s="56"/>
    </row>
    <row r="31" spans="2:12" ht="17" thickBot="1" x14ac:dyDescent="0.25">
      <c r="B31" s="52"/>
      <c r="C31" s="73" t="s">
        <v>103</v>
      </c>
      <c r="D31" s="74"/>
      <c r="E31" s="74"/>
      <c r="F31" s="74"/>
      <c r="G31" s="75"/>
      <c r="H31" s="59"/>
      <c r="I31" s="51" t="s">
        <v>93</v>
      </c>
      <c r="J31" s="58"/>
      <c r="K31" s="49"/>
      <c r="L31" s="56"/>
    </row>
    <row r="32" spans="2:12" ht="17" thickBot="1" x14ac:dyDescent="0.25">
      <c r="B32" s="52"/>
      <c r="C32" s="65"/>
      <c r="D32" s="59"/>
      <c r="E32" s="59"/>
      <c r="F32" s="59"/>
      <c r="G32" s="59"/>
      <c r="H32" s="59"/>
      <c r="I32" s="50"/>
      <c r="J32" s="64"/>
      <c r="K32" s="58"/>
      <c r="L32" s="56"/>
    </row>
    <row r="33" spans="2:12" ht="17" thickBot="1" x14ac:dyDescent="0.25">
      <c r="B33" s="52"/>
      <c r="C33" s="73" t="s">
        <v>103</v>
      </c>
      <c r="D33" s="74"/>
      <c r="E33" s="74"/>
      <c r="F33" s="74"/>
      <c r="G33" s="75"/>
      <c r="H33" s="59"/>
      <c r="I33" s="51" t="s">
        <v>93</v>
      </c>
      <c r="J33" s="58"/>
      <c r="K33" s="49"/>
      <c r="L33" s="56"/>
    </row>
    <row r="34" spans="2:12" ht="17" thickBot="1" x14ac:dyDescent="0.25">
      <c r="B34" s="52"/>
      <c r="C34" s="65"/>
      <c r="D34" s="59"/>
      <c r="E34" s="59"/>
      <c r="F34" s="59"/>
      <c r="G34" s="59"/>
      <c r="H34" s="59"/>
      <c r="I34" s="50"/>
      <c r="J34" s="64"/>
      <c r="K34" s="58"/>
      <c r="L34" s="56"/>
    </row>
    <row r="35" spans="2:12" ht="17" thickBot="1" x14ac:dyDescent="0.25">
      <c r="B35" s="52"/>
      <c r="C35" s="73" t="s">
        <v>103</v>
      </c>
      <c r="D35" s="74"/>
      <c r="E35" s="74"/>
      <c r="F35" s="74"/>
      <c r="G35" s="75"/>
      <c r="H35" s="58"/>
      <c r="I35" s="51" t="s">
        <v>93</v>
      </c>
      <c r="J35" s="58"/>
      <c r="K35" s="49"/>
      <c r="L35" s="56"/>
    </row>
    <row r="36" spans="2:12" ht="17" thickBot="1" x14ac:dyDescent="0.25">
      <c r="B36" s="52"/>
      <c r="C36" s="65"/>
      <c r="D36" s="59"/>
      <c r="E36" s="59"/>
      <c r="F36" s="59"/>
      <c r="G36" s="59"/>
      <c r="H36" s="59"/>
      <c r="I36" s="50"/>
      <c r="J36" s="64"/>
      <c r="K36" s="58"/>
      <c r="L36" s="56"/>
    </row>
    <row r="37" spans="2:12" ht="17" thickBot="1" x14ac:dyDescent="0.25">
      <c r="B37" s="52"/>
      <c r="C37" s="73" t="s">
        <v>103</v>
      </c>
      <c r="D37" s="74"/>
      <c r="E37" s="74"/>
      <c r="F37" s="74"/>
      <c r="G37" s="75"/>
      <c r="H37" s="58"/>
      <c r="I37" s="51" t="s">
        <v>93</v>
      </c>
      <c r="J37" s="58"/>
      <c r="K37" s="49"/>
      <c r="L37" s="56"/>
    </row>
    <row r="38" spans="2:12" ht="17" thickBot="1" x14ac:dyDescent="0.25">
      <c r="B38" s="52"/>
      <c r="C38" s="65"/>
      <c r="D38" s="59"/>
      <c r="E38" s="59"/>
      <c r="F38" s="59"/>
      <c r="G38" s="59"/>
      <c r="H38" s="59"/>
      <c r="I38" s="50"/>
      <c r="J38" s="64"/>
      <c r="K38" s="58"/>
      <c r="L38" s="56"/>
    </row>
    <row r="39" spans="2:12" ht="17" thickBot="1" x14ac:dyDescent="0.25">
      <c r="B39" s="52"/>
      <c r="C39" s="73" t="s">
        <v>103</v>
      </c>
      <c r="D39" s="74"/>
      <c r="E39" s="74"/>
      <c r="F39" s="74"/>
      <c r="G39" s="75"/>
      <c r="H39" s="58"/>
      <c r="I39" s="51" t="s">
        <v>93</v>
      </c>
      <c r="J39" s="58"/>
      <c r="K39" s="49"/>
      <c r="L39" s="56"/>
    </row>
    <row r="40" spans="2:12" ht="17" thickBot="1" x14ac:dyDescent="0.25">
      <c r="B40" s="52"/>
      <c r="C40" s="65"/>
      <c r="D40" s="59"/>
      <c r="E40" s="59"/>
      <c r="F40" s="59"/>
      <c r="G40" s="59"/>
      <c r="H40" s="59"/>
      <c r="I40" s="50"/>
      <c r="J40" s="64"/>
      <c r="K40" s="58"/>
      <c r="L40" s="56"/>
    </row>
    <row r="41" spans="2:12" ht="17" thickBot="1" x14ac:dyDescent="0.25">
      <c r="B41" s="52"/>
      <c r="C41" s="73" t="s">
        <v>103</v>
      </c>
      <c r="D41" s="74"/>
      <c r="E41" s="74"/>
      <c r="F41" s="74"/>
      <c r="G41" s="75"/>
      <c r="H41" s="58"/>
      <c r="I41" s="51" t="s">
        <v>93</v>
      </c>
      <c r="J41" s="58"/>
      <c r="K41" s="49"/>
      <c r="L41" s="56"/>
    </row>
    <row r="42" spans="2:12" x14ac:dyDescent="0.2">
      <c r="B42" s="67"/>
      <c r="C42" s="68"/>
      <c r="D42" s="68"/>
      <c r="E42" s="68"/>
      <c r="F42" s="68"/>
      <c r="G42" s="68"/>
      <c r="H42" s="68"/>
      <c r="I42" s="68"/>
      <c r="J42" s="68"/>
      <c r="K42" s="68"/>
      <c r="L42" s="69"/>
    </row>
    <row r="45" spans="2:12" ht="21" x14ac:dyDescent="0.2">
      <c r="B45" s="76" t="s">
        <v>104</v>
      </c>
      <c r="C45" s="77"/>
      <c r="D45" s="77"/>
      <c r="E45" s="77"/>
      <c r="F45" s="77"/>
      <c r="G45" s="77"/>
      <c r="H45" s="77"/>
      <c r="I45" s="77"/>
      <c r="J45" s="77"/>
      <c r="K45" s="77"/>
      <c r="L45" s="78"/>
    </row>
    <row r="46" spans="2:12" x14ac:dyDescent="0.2">
      <c r="B46" s="52"/>
      <c r="C46" s="54"/>
      <c r="D46" s="54"/>
      <c r="E46" s="54"/>
      <c r="F46" s="54"/>
      <c r="G46" s="54"/>
      <c r="H46" s="54"/>
      <c r="I46" s="54"/>
      <c r="J46" s="54"/>
      <c r="K46" s="54"/>
      <c r="L46" s="56"/>
    </row>
    <row r="47" spans="2:12" x14ac:dyDescent="0.2">
      <c r="B47" s="52"/>
      <c r="C47" s="53" t="s">
        <v>88</v>
      </c>
      <c r="D47" s="54"/>
      <c r="E47" s="53"/>
      <c r="F47" s="53"/>
      <c r="G47" s="53"/>
      <c r="H47" s="54"/>
      <c r="I47" s="55" t="s">
        <v>89</v>
      </c>
      <c r="J47" s="55"/>
      <c r="K47" s="53" t="s">
        <v>90</v>
      </c>
      <c r="L47" s="56"/>
    </row>
    <row r="48" spans="2:12" x14ac:dyDescent="0.2">
      <c r="B48" s="52"/>
      <c r="C48" s="57"/>
      <c r="D48" s="57"/>
      <c r="E48" s="57"/>
      <c r="F48" s="57"/>
      <c r="G48" s="57"/>
      <c r="H48" s="57"/>
      <c r="I48" s="57"/>
      <c r="J48" s="57"/>
      <c r="K48" s="57"/>
      <c r="L48" s="56"/>
    </row>
    <row r="49" spans="2:12" ht="17" thickBot="1" x14ac:dyDescent="0.25">
      <c r="B49" s="52"/>
      <c r="C49" s="58"/>
      <c r="D49" s="58"/>
      <c r="E49" s="58"/>
      <c r="F49" s="58"/>
      <c r="G49" s="58"/>
      <c r="H49" s="58"/>
      <c r="I49" s="58"/>
      <c r="J49" s="58"/>
      <c r="K49" s="58"/>
      <c r="L49" s="56"/>
    </row>
    <row r="50" spans="2:12" ht="17" thickBot="1" x14ac:dyDescent="0.25">
      <c r="B50" s="52"/>
      <c r="C50" s="54" t="s">
        <v>105</v>
      </c>
      <c r="D50" s="58"/>
      <c r="E50" s="58"/>
      <c r="F50" s="58"/>
      <c r="G50" s="58"/>
      <c r="H50" s="58"/>
      <c r="I50" s="51" t="s">
        <v>93</v>
      </c>
      <c r="J50" s="58"/>
      <c r="K50" s="49"/>
      <c r="L50" s="56"/>
    </row>
    <row r="51" spans="2:12" ht="17" thickBot="1" x14ac:dyDescent="0.25">
      <c r="B51" s="52"/>
      <c r="C51" s="54"/>
      <c r="D51" s="58"/>
      <c r="E51" s="58"/>
      <c r="F51" s="58"/>
      <c r="G51" s="58"/>
      <c r="H51" s="58"/>
      <c r="I51" s="58"/>
      <c r="J51" s="58"/>
      <c r="K51" s="58"/>
      <c r="L51" s="56"/>
    </row>
    <row r="52" spans="2:12" ht="17" thickBot="1" x14ac:dyDescent="0.25">
      <c r="B52" s="52"/>
      <c r="C52" s="54" t="s">
        <v>106</v>
      </c>
      <c r="D52" s="58"/>
      <c r="E52" s="58"/>
      <c r="F52" s="58"/>
      <c r="G52" s="58"/>
      <c r="H52" s="59"/>
      <c r="I52" s="51" t="s">
        <v>93</v>
      </c>
      <c r="J52" s="58"/>
      <c r="K52" s="49"/>
      <c r="L52" s="56"/>
    </row>
    <row r="53" spans="2:12" ht="17" thickBot="1" x14ac:dyDescent="0.25">
      <c r="B53" s="52"/>
      <c r="C53" s="54"/>
      <c r="D53" s="60"/>
      <c r="E53" s="60"/>
      <c r="F53" s="60"/>
      <c r="G53" s="60"/>
      <c r="H53" s="59"/>
      <c r="I53" s="58"/>
      <c r="J53" s="58"/>
      <c r="K53" s="58"/>
      <c r="L53" s="56"/>
    </row>
    <row r="54" spans="2:12" ht="17" thickBot="1" x14ac:dyDescent="0.25">
      <c r="B54" s="52"/>
      <c r="C54" s="54" t="s">
        <v>107</v>
      </c>
      <c r="D54" s="58"/>
      <c r="E54" s="58"/>
      <c r="F54" s="58"/>
      <c r="G54" s="58"/>
      <c r="H54" s="59"/>
      <c r="I54" s="51" t="s">
        <v>93</v>
      </c>
      <c r="J54" s="58"/>
      <c r="K54" s="49"/>
      <c r="L54" s="56"/>
    </row>
    <row r="55" spans="2:12" ht="17" thickBot="1" x14ac:dyDescent="0.25">
      <c r="B55" s="52"/>
      <c r="C55" s="54"/>
      <c r="D55" s="58"/>
      <c r="E55" s="58"/>
      <c r="F55" s="58"/>
      <c r="G55" s="58"/>
      <c r="H55" s="58"/>
      <c r="I55" s="58"/>
      <c r="J55" s="58"/>
      <c r="K55" s="58"/>
      <c r="L55" s="56"/>
    </row>
    <row r="56" spans="2:12" ht="17" thickBot="1" x14ac:dyDescent="0.25">
      <c r="B56" s="52"/>
      <c r="C56" s="54" t="s">
        <v>108</v>
      </c>
      <c r="D56" s="58"/>
      <c r="E56" s="58"/>
      <c r="F56" s="58"/>
      <c r="G56" s="58"/>
      <c r="H56" s="59"/>
      <c r="I56" s="51" t="s">
        <v>93</v>
      </c>
      <c r="J56" s="58"/>
      <c r="K56" s="49"/>
      <c r="L56" s="56"/>
    </row>
    <row r="57" spans="2:12" ht="17" thickBot="1" x14ac:dyDescent="0.25">
      <c r="B57" s="52"/>
      <c r="C57" s="54"/>
      <c r="D57" s="58"/>
      <c r="E57" s="58"/>
      <c r="F57" s="58"/>
      <c r="G57" s="58"/>
      <c r="H57" s="58"/>
      <c r="I57" s="58"/>
      <c r="J57" s="58"/>
      <c r="K57" s="58"/>
      <c r="L57" s="56"/>
    </row>
    <row r="58" spans="2:12" ht="17" thickBot="1" x14ac:dyDescent="0.25">
      <c r="B58" s="61"/>
      <c r="C58" s="54" t="s">
        <v>109</v>
      </c>
      <c r="D58" s="58"/>
      <c r="E58" s="58"/>
      <c r="F58" s="58"/>
      <c r="G58" s="58"/>
      <c r="H58" s="58"/>
      <c r="I58" s="51" t="s">
        <v>93</v>
      </c>
      <c r="J58" s="58"/>
      <c r="K58" s="49"/>
      <c r="L58" s="62"/>
    </row>
    <row r="59" spans="2:12" ht="17" thickBot="1" x14ac:dyDescent="0.25">
      <c r="B59" s="52"/>
      <c r="C59" s="54"/>
      <c r="D59" s="58"/>
      <c r="E59" s="58"/>
      <c r="F59" s="58"/>
      <c r="G59" s="58"/>
      <c r="H59" s="58"/>
      <c r="I59" s="58"/>
      <c r="J59" s="58"/>
      <c r="K59" s="63"/>
      <c r="L59" s="56"/>
    </row>
    <row r="60" spans="2:12" ht="17" thickBot="1" x14ac:dyDescent="0.25">
      <c r="B60" s="52"/>
      <c r="C60" s="54" t="s">
        <v>110</v>
      </c>
      <c r="D60" s="58"/>
      <c r="E60" s="58"/>
      <c r="F60" s="58"/>
      <c r="G60" s="58"/>
      <c r="H60" s="59"/>
      <c r="I60" s="51" t="s">
        <v>93</v>
      </c>
      <c r="J60" s="58"/>
      <c r="K60" s="49"/>
      <c r="L60" s="56"/>
    </row>
    <row r="61" spans="2:12" ht="17" thickBot="1" x14ac:dyDescent="0.25">
      <c r="B61" s="52"/>
      <c r="C61" s="54"/>
      <c r="D61" s="60"/>
      <c r="E61" s="60"/>
      <c r="F61" s="60"/>
      <c r="G61" s="60"/>
      <c r="H61" s="59"/>
      <c r="I61" s="50"/>
      <c r="J61" s="58"/>
      <c r="K61" s="58"/>
      <c r="L61" s="56"/>
    </row>
    <row r="62" spans="2:12" ht="17" thickBot="1" x14ac:dyDescent="0.25">
      <c r="B62" s="52"/>
      <c r="C62" s="54" t="s">
        <v>111</v>
      </c>
      <c r="D62" s="58"/>
      <c r="E62" s="58"/>
      <c r="F62" s="58"/>
      <c r="G62" s="58"/>
      <c r="H62" s="59"/>
      <c r="I62" s="51" t="s">
        <v>93</v>
      </c>
      <c r="J62" s="58"/>
      <c r="K62" s="49"/>
      <c r="L62" s="56"/>
    </row>
    <row r="63" spans="2:12" ht="17" thickBot="1" x14ac:dyDescent="0.25">
      <c r="B63" s="52"/>
      <c r="C63" s="54"/>
      <c r="D63" s="59"/>
      <c r="E63" s="59"/>
      <c r="F63" s="59"/>
      <c r="G63" s="59"/>
      <c r="H63" s="59"/>
      <c r="I63" s="50"/>
      <c r="J63" s="64"/>
      <c r="K63" s="58"/>
      <c r="L63" s="56"/>
    </row>
    <row r="64" spans="2:12" ht="17" thickBot="1" x14ac:dyDescent="0.25">
      <c r="B64" s="52"/>
      <c r="C64" s="54" t="s">
        <v>112</v>
      </c>
      <c r="D64" s="58"/>
      <c r="E64" s="58"/>
      <c r="F64" s="58"/>
      <c r="G64" s="58"/>
      <c r="H64" s="59"/>
      <c r="I64" s="51" t="s">
        <v>93</v>
      </c>
      <c r="J64" s="58"/>
      <c r="K64" s="49"/>
      <c r="L64" s="56"/>
    </row>
    <row r="65" spans="2:12" ht="17" thickBot="1" x14ac:dyDescent="0.25">
      <c r="B65" s="52"/>
      <c r="C65" s="54"/>
      <c r="D65" s="59"/>
      <c r="E65" s="59"/>
      <c r="F65" s="59"/>
      <c r="G65" s="59"/>
      <c r="H65" s="59"/>
      <c r="I65" s="50"/>
      <c r="J65" s="64"/>
      <c r="K65" s="58"/>
      <c r="L65" s="56"/>
    </row>
    <row r="66" spans="2:12" ht="17" thickBot="1" x14ac:dyDescent="0.25">
      <c r="B66" s="52"/>
      <c r="C66" s="54" t="s">
        <v>113</v>
      </c>
      <c r="D66" s="58"/>
      <c r="E66" s="58"/>
      <c r="F66" s="58"/>
      <c r="G66" s="58"/>
      <c r="H66" s="59"/>
      <c r="I66" s="51" t="s">
        <v>93</v>
      </c>
      <c r="J66" s="58"/>
      <c r="K66" s="49"/>
      <c r="L66" s="56"/>
    </row>
    <row r="67" spans="2:12" ht="17" thickBot="1" x14ac:dyDescent="0.25">
      <c r="B67" s="52"/>
      <c r="C67" s="54"/>
      <c r="D67" s="59"/>
      <c r="E67" s="59"/>
      <c r="F67" s="59"/>
      <c r="G67" s="59"/>
      <c r="H67" s="59"/>
      <c r="I67" s="50"/>
      <c r="J67" s="64"/>
      <c r="K67" s="58"/>
      <c r="L67" s="56"/>
    </row>
    <row r="68" spans="2:12" ht="17" thickBot="1" x14ac:dyDescent="0.25">
      <c r="B68" s="52"/>
      <c r="C68" s="54" t="s">
        <v>114</v>
      </c>
      <c r="D68" s="58"/>
      <c r="E68" s="58"/>
      <c r="F68" s="58"/>
      <c r="G68" s="58"/>
      <c r="H68" s="59"/>
      <c r="I68" s="51" t="s">
        <v>93</v>
      </c>
      <c r="J68" s="58"/>
      <c r="K68" s="49"/>
      <c r="L68" s="56"/>
    </row>
    <row r="69" spans="2:12" ht="17" thickBot="1" x14ac:dyDescent="0.25">
      <c r="B69" s="52"/>
      <c r="C69" s="54"/>
      <c r="D69" s="60"/>
      <c r="E69" s="60"/>
      <c r="F69" s="60"/>
      <c r="G69" s="60"/>
      <c r="H69" s="59"/>
      <c r="I69" s="50"/>
      <c r="J69" s="58"/>
      <c r="K69" s="58"/>
      <c r="L69" s="56"/>
    </row>
    <row r="70" spans="2:12" ht="17" thickBot="1" x14ac:dyDescent="0.25">
      <c r="B70" s="52"/>
      <c r="C70" s="73" t="s">
        <v>103</v>
      </c>
      <c r="D70" s="74"/>
      <c r="E70" s="74"/>
      <c r="F70" s="74"/>
      <c r="G70" s="75"/>
      <c r="H70" s="59"/>
      <c r="I70" s="51" t="s">
        <v>93</v>
      </c>
      <c r="J70" s="58"/>
      <c r="K70" s="49"/>
      <c r="L70" s="56"/>
    </row>
    <row r="71" spans="2:12" ht="17" thickBot="1" x14ac:dyDescent="0.25">
      <c r="B71" s="52"/>
      <c r="C71" s="65"/>
      <c r="D71" s="59"/>
      <c r="E71" s="59"/>
      <c r="F71" s="59"/>
      <c r="G71" s="59"/>
      <c r="H71" s="59"/>
      <c r="I71" s="59"/>
      <c r="J71" s="66"/>
      <c r="K71" s="59"/>
      <c r="L71" s="56"/>
    </row>
    <row r="72" spans="2:12" ht="17" thickBot="1" x14ac:dyDescent="0.25">
      <c r="B72" s="52"/>
      <c r="C72" s="73" t="s">
        <v>103</v>
      </c>
      <c r="D72" s="74"/>
      <c r="E72" s="74"/>
      <c r="F72" s="74"/>
      <c r="G72" s="75"/>
      <c r="H72" s="59"/>
      <c r="I72" s="51" t="s">
        <v>93</v>
      </c>
      <c r="J72" s="58"/>
      <c r="K72" s="49"/>
      <c r="L72" s="56"/>
    </row>
    <row r="73" spans="2:12" ht="17" thickBot="1" x14ac:dyDescent="0.25">
      <c r="B73" s="52"/>
      <c r="C73" s="65"/>
      <c r="D73" s="65"/>
      <c r="E73" s="65"/>
      <c r="F73" s="65"/>
      <c r="G73" s="65"/>
      <c r="H73" s="59"/>
      <c r="I73" s="59"/>
      <c r="J73" s="66"/>
      <c r="K73" s="59"/>
      <c r="L73" s="56"/>
    </row>
    <row r="74" spans="2:12" ht="17" thickBot="1" x14ac:dyDescent="0.25">
      <c r="B74" s="52"/>
      <c r="C74" s="73" t="s">
        <v>103</v>
      </c>
      <c r="D74" s="74"/>
      <c r="E74" s="74"/>
      <c r="F74" s="74"/>
      <c r="G74" s="75"/>
      <c r="H74" s="59"/>
      <c r="I74" s="51" t="s">
        <v>93</v>
      </c>
      <c r="J74" s="58"/>
      <c r="K74" s="49"/>
      <c r="L74" s="56"/>
    </row>
    <row r="75" spans="2:12" ht="17" thickBot="1" x14ac:dyDescent="0.25">
      <c r="B75" s="52"/>
      <c r="C75" s="65"/>
      <c r="D75" s="59"/>
      <c r="E75" s="59"/>
      <c r="F75" s="59"/>
      <c r="G75" s="59"/>
      <c r="H75" s="59"/>
      <c r="I75" s="50"/>
      <c r="J75" s="64"/>
      <c r="K75" s="58"/>
      <c r="L75" s="56"/>
    </row>
    <row r="76" spans="2:12" ht="17" thickBot="1" x14ac:dyDescent="0.25">
      <c r="B76" s="52"/>
      <c r="C76" s="73" t="s">
        <v>103</v>
      </c>
      <c r="D76" s="74"/>
      <c r="E76" s="74"/>
      <c r="F76" s="74"/>
      <c r="G76" s="75"/>
      <c r="H76" s="59"/>
      <c r="I76" s="51" t="s">
        <v>93</v>
      </c>
      <c r="J76" s="58"/>
      <c r="K76" s="49"/>
      <c r="L76" s="56"/>
    </row>
    <row r="77" spans="2:12" ht="17" thickBot="1" x14ac:dyDescent="0.25">
      <c r="B77" s="52"/>
      <c r="C77" s="65"/>
      <c r="D77" s="59"/>
      <c r="E77" s="59"/>
      <c r="F77" s="59"/>
      <c r="G77" s="59"/>
      <c r="H77" s="59"/>
      <c r="I77" s="50"/>
      <c r="J77" s="64"/>
      <c r="K77" s="58"/>
      <c r="L77" s="56"/>
    </row>
    <row r="78" spans="2:12" ht="17" thickBot="1" x14ac:dyDescent="0.25">
      <c r="B78" s="52"/>
      <c r="C78" s="73" t="s">
        <v>103</v>
      </c>
      <c r="D78" s="74"/>
      <c r="E78" s="74"/>
      <c r="F78" s="74"/>
      <c r="G78" s="75"/>
      <c r="H78" s="58"/>
      <c r="I78" s="51" t="s">
        <v>93</v>
      </c>
      <c r="J78" s="58"/>
      <c r="K78" s="49"/>
      <c r="L78" s="56"/>
    </row>
    <row r="79" spans="2:12" ht="17" thickBot="1" x14ac:dyDescent="0.25">
      <c r="B79" s="52"/>
      <c r="C79" s="54"/>
      <c r="D79" s="60"/>
      <c r="E79" s="60"/>
      <c r="F79" s="60"/>
      <c r="G79" s="60"/>
      <c r="H79" s="59"/>
      <c r="I79" s="50"/>
      <c r="J79" s="58"/>
      <c r="K79" s="58"/>
      <c r="L79" s="56"/>
    </row>
    <row r="80" spans="2:12" ht="17" thickBot="1" x14ac:dyDescent="0.25">
      <c r="B80" s="52"/>
      <c r="C80" s="73" t="s">
        <v>103</v>
      </c>
      <c r="D80" s="74"/>
      <c r="E80" s="74"/>
      <c r="F80" s="74"/>
      <c r="G80" s="75"/>
      <c r="H80" s="59"/>
      <c r="I80" s="51" t="s">
        <v>93</v>
      </c>
      <c r="J80" s="58"/>
      <c r="K80" s="49"/>
      <c r="L80" s="56"/>
    </row>
    <row r="81" spans="2:12" ht="17" thickBot="1" x14ac:dyDescent="0.25">
      <c r="B81" s="52"/>
      <c r="C81" s="54"/>
      <c r="D81" s="60"/>
      <c r="E81" s="60"/>
      <c r="F81" s="60"/>
      <c r="G81" s="60"/>
      <c r="H81" s="59"/>
      <c r="I81" s="50"/>
      <c r="J81" s="58"/>
      <c r="K81" s="58"/>
      <c r="L81" s="56"/>
    </row>
    <row r="82" spans="2:12" ht="17" thickBot="1" x14ac:dyDescent="0.25">
      <c r="B82" s="52"/>
      <c r="C82" s="73" t="s">
        <v>103</v>
      </c>
      <c r="D82" s="74"/>
      <c r="E82" s="74"/>
      <c r="F82" s="74"/>
      <c r="G82" s="75"/>
      <c r="H82" s="59"/>
      <c r="I82" s="51" t="s">
        <v>93</v>
      </c>
      <c r="J82" s="58"/>
      <c r="K82" s="49"/>
      <c r="L82" s="56"/>
    </row>
    <row r="83" spans="2:12" x14ac:dyDescent="0.2">
      <c r="B83" s="67"/>
      <c r="C83" s="68"/>
      <c r="D83" s="68"/>
      <c r="E83" s="68"/>
      <c r="F83" s="68"/>
      <c r="G83" s="68"/>
      <c r="H83" s="68"/>
      <c r="I83" s="68"/>
      <c r="J83" s="68"/>
      <c r="K83" s="68"/>
      <c r="L83" s="69"/>
    </row>
    <row r="86" spans="2:12" ht="21" x14ac:dyDescent="0.2">
      <c r="B86" s="76" t="s">
        <v>115</v>
      </c>
      <c r="C86" s="77"/>
      <c r="D86" s="77"/>
      <c r="E86" s="77"/>
      <c r="F86" s="77"/>
      <c r="G86" s="77"/>
      <c r="H86" s="77"/>
      <c r="I86" s="77"/>
      <c r="J86" s="77"/>
      <c r="K86" s="77"/>
      <c r="L86" s="78"/>
    </row>
    <row r="87" spans="2:12" x14ac:dyDescent="0.2">
      <c r="B87" s="52"/>
      <c r="C87" s="54"/>
      <c r="D87" s="54"/>
      <c r="E87" s="54"/>
      <c r="F87" s="54"/>
      <c r="G87" s="54"/>
      <c r="H87" s="54"/>
      <c r="I87" s="54"/>
      <c r="J87" s="54"/>
      <c r="K87" s="54"/>
      <c r="L87" s="56"/>
    </row>
    <row r="88" spans="2:12" x14ac:dyDescent="0.2">
      <c r="B88" s="52"/>
      <c r="C88" s="53" t="s">
        <v>88</v>
      </c>
      <c r="D88" s="54"/>
      <c r="E88" s="53"/>
      <c r="F88" s="53"/>
      <c r="G88" s="53"/>
      <c r="H88" s="54"/>
      <c r="I88" s="55" t="s">
        <v>89</v>
      </c>
      <c r="J88" s="55"/>
      <c r="K88" s="53" t="s">
        <v>90</v>
      </c>
      <c r="L88" s="56"/>
    </row>
    <row r="89" spans="2:12" x14ac:dyDescent="0.2">
      <c r="B89" s="52"/>
      <c r="C89" s="57"/>
      <c r="D89" s="57"/>
      <c r="E89" s="57"/>
      <c r="F89" s="57"/>
      <c r="G89" s="57"/>
      <c r="H89" s="57"/>
      <c r="I89" s="57"/>
      <c r="J89" s="57"/>
      <c r="K89" s="57"/>
      <c r="L89" s="56"/>
    </row>
    <row r="90" spans="2:12" ht="17" thickBot="1" x14ac:dyDescent="0.25">
      <c r="B90" s="52"/>
      <c r="C90" s="58"/>
      <c r="D90" s="58"/>
      <c r="E90" s="58"/>
      <c r="F90" s="58"/>
      <c r="G90" s="58"/>
      <c r="H90" s="58"/>
      <c r="I90" s="58"/>
      <c r="J90" s="58"/>
      <c r="K90" s="58"/>
      <c r="L90" s="56"/>
    </row>
    <row r="91" spans="2:12" ht="17" thickBot="1" x14ac:dyDescent="0.25">
      <c r="B91" s="52"/>
      <c r="C91" s="54" t="s">
        <v>108</v>
      </c>
      <c r="D91" s="58"/>
      <c r="E91" s="58"/>
      <c r="F91" s="58"/>
      <c r="G91" s="58"/>
      <c r="H91" s="58"/>
      <c r="I91" s="51" t="s">
        <v>93</v>
      </c>
      <c r="J91" s="58"/>
      <c r="K91" s="49"/>
      <c r="L91" s="56"/>
    </row>
    <row r="92" spans="2:12" ht="17" thickBot="1" x14ac:dyDescent="0.25">
      <c r="B92" s="52"/>
      <c r="C92" s="54"/>
      <c r="D92" s="58"/>
      <c r="E92" s="58"/>
      <c r="F92" s="58"/>
      <c r="G92" s="58"/>
      <c r="H92" s="58"/>
      <c r="I92" s="58"/>
      <c r="J92" s="58"/>
      <c r="K92" s="58"/>
      <c r="L92" s="56"/>
    </row>
    <row r="93" spans="2:12" ht="17" thickBot="1" x14ac:dyDescent="0.25">
      <c r="B93" s="52"/>
      <c r="C93" s="54" t="s">
        <v>116</v>
      </c>
      <c r="D93" s="58"/>
      <c r="E93" s="58"/>
      <c r="F93" s="58"/>
      <c r="G93" s="58"/>
      <c r="H93" s="59"/>
      <c r="I93" s="51" t="s">
        <v>93</v>
      </c>
      <c r="J93" s="58"/>
      <c r="K93" s="49"/>
      <c r="L93" s="56"/>
    </row>
    <row r="94" spans="2:12" ht="17" thickBot="1" x14ac:dyDescent="0.25">
      <c r="B94" s="52"/>
      <c r="C94" s="54"/>
      <c r="D94" s="60"/>
      <c r="E94" s="60"/>
      <c r="F94" s="60"/>
      <c r="G94" s="60"/>
      <c r="H94" s="59"/>
      <c r="I94" s="58"/>
      <c r="J94" s="58"/>
      <c r="K94" s="58"/>
      <c r="L94" s="56"/>
    </row>
    <row r="95" spans="2:12" ht="17" thickBot="1" x14ac:dyDescent="0.25">
      <c r="B95" s="52"/>
      <c r="C95" s="54" t="s">
        <v>117</v>
      </c>
      <c r="D95" s="58"/>
      <c r="E95" s="58"/>
      <c r="F95" s="58"/>
      <c r="G95" s="58"/>
      <c r="H95" s="59"/>
      <c r="I95" s="51" t="s">
        <v>93</v>
      </c>
      <c r="J95" s="58"/>
      <c r="K95" s="49"/>
      <c r="L95" s="56"/>
    </row>
    <row r="96" spans="2:12" ht="17" thickBot="1" x14ac:dyDescent="0.25">
      <c r="B96" s="52"/>
      <c r="C96" s="54"/>
      <c r="D96" s="58"/>
      <c r="E96" s="58"/>
      <c r="F96" s="58"/>
      <c r="G96" s="58"/>
      <c r="H96" s="58"/>
      <c r="I96" s="58"/>
      <c r="J96" s="58"/>
      <c r="K96" s="58"/>
      <c r="L96" s="56"/>
    </row>
    <row r="97" spans="2:12" ht="17" thickBot="1" x14ac:dyDescent="0.25">
      <c r="B97" s="52"/>
      <c r="C97" s="54" t="s">
        <v>118</v>
      </c>
      <c r="D97" s="58"/>
      <c r="E97" s="58"/>
      <c r="F97" s="58"/>
      <c r="G97" s="58"/>
      <c r="H97" s="59"/>
      <c r="I97" s="51" t="s">
        <v>93</v>
      </c>
      <c r="J97" s="58"/>
      <c r="K97" s="49"/>
      <c r="L97" s="56"/>
    </row>
    <row r="98" spans="2:12" ht="17" thickBot="1" x14ac:dyDescent="0.25">
      <c r="B98" s="52"/>
      <c r="C98" s="54"/>
      <c r="D98" s="60"/>
      <c r="E98" s="60"/>
      <c r="F98" s="60"/>
      <c r="G98" s="60"/>
      <c r="H98" s="59"/>
      <c r="I98" s="50"/>
      <c r="J98" s="58"/>
      <c r="K98" s="58"/>
      <c r="L98" s="56"/>
    </row>
    <row r="99" spans="2:12" ht="17" thickBot="1" x14ac:dyDescent="0.25">
      <c r="B99" s="52"/>
      <c r="C99" s="73" t="s">
        <v>103</v>
      </c>
      <c r="D99" s="74"/>
      <c r="E99" s="74"/>
      <c r="F99" s="74"/>
      <c r="G99" s="75"/>
      <c r="H99" s="59"/>
      <c r="I99" s="51" t="s">
        <v>93</v>
      </c>
      <c r="J99" s="58"/>
      <c r="K99" s="49"/>
      <c r="L99" s="56"/>
    </row>
    <row r="100" spans="2:12" ht="17" thickBot="1" x14ac:dyDescent="0.25">
      <c r="B100" s="52"/>
      <c r="C100" s="65"/>
      <c r="D100" s="59"/>
      <c r="E100" s="59"/>
      <c r="F100" s="59"/>
      <c r="G100" s="59"/>
      <c r="H100" s="59"/>
      <c r="I100" s="59"/>
      <c r="J100" s="66"/>
      <c r="K100" s="59"/>
      <c r="L100" s="56"/>
    </row>
    <row r="101" spans="2:12" ht="17" thickBot="1" x14ac:dyDescent="0.25">
      <c r="B101" s="52"/>
      <c r="C101" s="73" t="s">
        <v>103</v>
      </c>
      <c r="D101" s="74"/>
      <c r="E101" s="74"/>
      <c r="F101" s="74"/>
      <c r="G101" s="75"/>
      <c r="H101" s="59"/>
      <c r="I101" s="51" t="s">
        <v>93</v>
      </c>
      <c r="J101" s="58"/>
      <c r="K101" s="49"/>
      <c r="L101" s="56"/>
    </row>
    <row r="102" spans="2:12" ht="17" thickBot="1" x14ac:dyDescent="0.25">
      <c r="B102" s="52"/>
      <c r="C102" s="65"/>
      <c r="D102" s="65"/>
      <c r="E102" s="65"/>
      <c r="F102" s="65"/>
      <c r="G102" s="65"/>
      <c r="H102" s="59"/>
      <c r="I102" s="59"/>
      <c r="J102" s="66"/>
      <c r="K102" s="59"/>
      <c r="L102" s="56"/>
    </row>
    <row r="103" spans="2:12" ht="17" thickBot="1" x14ac:dyDescent="0.25">
      <c r="B103" s="52"/>
      <c r="C103" s="73" t="s">
        <v>103</v>
      </c>
      <c r="D103" s="74"/>
      <c r="E103" s="74"/>
      <c r="F103" s="74"/>
      <c r="G103" s="75"/>
      <c r="H103" s="59"/>
      <c r="I103" s="51" t="s">
        <v>93</v>
      </c>
      <c r="J103" s="58"/>
      <c r="K103" s="49"/>
      <c r="L103" s="56"/>
    </row>
    <row r="104" spans="2:12" ht="17" thickBot="1" x14ac:dyDescent="0.25">
      <c r="B104" s="52"/>
      <c r="C104" s="65"/>
      <c r="D104" s="59"/>
      <c r="E104" s="59"/>
      <c r="F104" s="59"/>
      <c r="G104" s="59"/>
      <c r="H104" s="59"/>
      <c r="I104" s="50"/>
      <c r="J104" s="64"/>
      <c r="K104" s="58"/>
      <c r="L104" s="56"/>
    </row>
    <row r="105" spans="2:12" ht="17" thickBot="1" x14ac:dyDescent="0.25">
      <c r="B105" s="52"/>
      <c r="C105" s="73" t="s">
        <v>103</v>
      </c>
      <c r="D105" s="74"/>
      <c r="E105" s="74"/>
      <c r="F105" s="74"/>
      <c r="G105" s="75"/>
      <c r="H105" s="59"/>
      <c r="I105" s="51" t="s">
        <v>93</v>
      </c>
      <c r="J105" s="58"/>
      <c r="K105" s="49"/>
      <c r="L105" s="56"/>
    </row>
    <row r="106" spans="2:12" ht="17" thickBot="1" x14ac:dyDescent="0.25">
      <c r="B106" s="52"/>
      <c r="C106" s="65"/>
      <c r="D106" s="59"/>
      <c r="E106" s="59"/>
      <c r="F106" s="59"/>
      <c r="G106" s="59"/>
      <c r="H106" s="59"/>
      <c r="I106" s="50"/>
      <c r="J106" s="64"/>
      <c r="K106" s="58"/>
      <c r="L106" s="56"/>
    </row>
    <row r="107" spans="2:12" ht="17" thickBot="1" x14ac:dyDescent="0.25">
      <c r="B107" s="52"/>
      <c r="C107" s="73" t="s">
        <v>103</v>
      </c>
      <c r="D107" s="74"/>
      <c r="E107" s="74"/>
      <c r="F107" s="74"/>
      <c r="G107" s="75"/>
      <c r="H107" s="58"/>
      <c r="I107" s="51" t="s">
        <v>93</v>
      </c>
      <c r="J107" s="58"/>
      <c r="K107" s="49"/>
      <c r="L107" s="56"/>
    </row>
    <row r="108" spans="2:12" ht="17" thickBot="1" x14ac:dyDescent="0.25">
      <c r="B108" s="52"/>
      <c r="C108" s="54"/>
      <c r="D108" s="60"/>
      <c r="E108" s="60"/>
      <c r="F108" s="60"/>
      <c r="G108" s="60"/>
      <c r="H108" s="59"/>
      <c r="I108" s="50"/>
      <c r="J108" s="58"/>
      <c r="K108" s="58"/>
      <c r="L108" s="56"/>
    </row>
    <row r="109" spans="2:12" ht="17" thickBot="1" x14ac:dyDescent="0.25">
      <c r="B109" s="52"/>
      <c r="C109" s="73" t="s">
        <v>103</v>
      </c>
      <c r="D109" s="74"/>
      <c r="E109" s="74"/>
      <c r="F109" s="74"/>
      <c r="G109" s="75"/>
      <c r="H109" s="59"/>
      <c r="I109" s="51" t="s">
        <v>93</v>
      </c>
      <c r="J109" s="58"/>
      <c r="K109" s="49"/>
      <c r="L109" s="56"/>
    </row>
    <row r="110" spans="2:12" ht="17" thickBot="1" x14ac:dyDescent="0.25">
      <c r="B110" s="52"/>
      <c r="C110" s="54"/>
      <c r="D110" s="60"/>
      <c r="E110" s="60"/>
      <c r="F110" s="60"/>
      <c r="G110" s="60"/>
      <c r="H110" s="59"/>
      <c r="I110" s="50"/>
      <c r="J110" s="58"/>
      <c r="K110" s="58"/>
      <c r="L110" s="56"/>
    </row>
    <row r="111" spans="2:12" ht="17" thickBot="1" x14ac:dyDescent="0.25">
      <c r="B111" s="52"/>
      <c r="C111" s="73" t="s">
        <v>103</v>
      </c>
      <c r="D111" s="74"/>
      <c r="E111" s="74"/>
      <c r="F111" s="74"/>
      <c r="G111" s="75"/>
      <c r="H111" s="59"/>
      <c r="I111" s="51" t="s">
        <v>93</v>
      </c>
      <c r="J111" s="58"/>
      <c r="K111" s="49"/>
      <c r="L111" s="56"/>
    </row>
    <row r="112" spans="2:12" x14ac:dyDescent="0.2">
      <c r="B112" s="67"/>
      <c r="C112" s="68"/>
      <c r="D112" s="68"/>
      <c r="E112" s="68"/>
      <c r="F112" s="68"/>
      <c r="G112" s="68"/>
      <c r="H112" s="68"/>
      <c r="I112" s="68"/>
      <c r="J112" s="68"/>
      <c r="K112" s="68"/>
      <c r="L112" s="69"/>
    </row>
  </sheetData>
  <mergeCells count="35">
    <mergeCell ref="C15:G15"/>
    <mergeCell ref="B2:L2"/>
    <mergeCell ref="C7:G7"/>
    <mergeCell ref="C9:G9"/>
    <mergeCell ref="C11:G11"/>
    <mergeCell ref="C13:G13"/>
    <mergeCell ref="C39:G39"/>
    <mergeCell ref="C17:G17"/>
    <mergeCell ref="C19:G19"/>
    <mergeCell ref="C21:G21"/>
    <mergeCell ref="C23:G23"/>
    <mergeCell ref="C25:G25"/>
    <mergeCell ref="C27:G27"/>
    <mergeCell ref="C29:G29"/>
    <mergeCell ref="C31:G31"/>
    <mergeCell ref="C33:G33"/>
    <mergeCell ref="C35:G35"/>
    <mergeCell ref="C37:G37"/>
    <mergeCell ref="C101:G101"/>
    <mergeCell ref="C41:G41"/>
    <mergeCell ref="B45:L45"/>
    <mergeCell ref="C70:G70"/>
    <mergeCell ref="C72:G72"/>
    <mergeCell ref="C74:G74"/>
    <mergeCell ref="C76:G76"/>
    <mergeCell ref="C78:G78"/>
    <mergeCell ref="C80:G80"/>
    <mergeCell ref="C82:G82"/>
    <mergeCell ref="B86:L86"/>
    <mergeCell ref="C99:G99"/>
    <mergeCell ref="C103:G103"/>
    <mergeCell ref="C105:G105"/>
    <mergeCell ref="C107:G107"/>
    <mergeCell ref="C109:G109"/>
    <mergeCell ref="C111:G111"/>
  </mergeCells>
  <dataValidations count="3">
    <dataValidation type="list" showInputMessage="1" showErrorMessage="1" sqref="I7 I33 I31 I29 I27 I25 I23 I21 I19 I17 I15 I13 I11 I9 I41 I35 I37 I39 I52 I50 I76 I74 I72 I70 I68 I66 I64 I62 I60 I58 I56 I54 I78 I80 I82 I93 I91 I105 I103 I101 I99 I97 I95 I107 I109 I111" xr:uid="{11D45711-CFC8-4D43-900B-08F64211466E}">
      <formula1>"fehlt noch oder veraltet,aktuelle Datei(en) abgelegt,nicht relevant"</formula1>
    </dataValidation>
    <dataValidation type="list" showInputMessage="1" showErrorMessage="1" sqref="I32 I34 I24 I22 I20 I36 I38 I40 I75 I77 I67 I65 I63 I104 I106" xr:uid="{2F05A0F8-6E2A-9B4E-BBEE-FF487B184796}">
      <formula1>"ja,nein"</formula1>
    </dataValidation>
    <dataValidation type="list" showInputMessage="1" showErrorMessage="1" sqref="I26 I18 I69 I61 I79 I81 I98 I108 I110" xr:uid="{4DBD85ED-87B0-1F4F-939F-2248174BF114}">
      <formula1>"noch offen,ja,nein"</formula1>
    </dataValidation>
  </dataValidations>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77A7D-E003-844B-A4AA-53317589DA41}">
  <dimension ref="E5:E7"/>
  <sheetViews>
    <sheetView workbookViewId="0">
      <selection activeCell="E7" sqref="E7"/>
    </sheetView>
  </sheetViews>
  <sheetFormatPr baseColWidth="10" defaultRowHeight="16" x14ac:dyDescent="0.2"/>
  <sheetData>
    <row r="5" spans="5:5" x14ac:dyDescent="0.2">
      <c r="E5" t="s">
        <v>93</v>
      </c>
    </row>
    <row r="6" spans="5:5" x14ac:dyDescent="0.2">
      <c r="E6" t="s">
        <v>92</v>
      </c>
    </row>
    <row r="7" spans="5:5" x14ac:dyDescent="0.2">
      <c r="E7" t="s">
        <v>100</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Arbeitsblätter</vt:lpstr>
      </vt:variant>
      <vt:variant>
        <vt:i4>5</vt:i4>
      </vt:variant>
      <vt:variant>
        <vt:lpstr>Benannte Bereiche</vt:lpstr>
      </vt:variant>
      <vt:variant>
        <vt:i4>1</vt:i4>
      </vt:variant>
    </vt:vector>
  </HeadingPairs>
  <TitlesOfParts>
    <vt:vector size="6" baseType="lpstr">
      <vt:lpstr>Haushaltsrechnung</vt:lpstr>
      <vt:lpstr>Vermögensübersicht</vt:lpstr>
      <vt:lpstr>Immobillienbestand</vt:lpstr>
      <vt:lpstr>Checkliste</vt:lpstr>
      <vt:lpstr>Tabelle5</vt:lpstr>
      <vt:lpstr>Immobillienbestand!Druckbereich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Frauke Pöhler</dc:creator>
  <cp:lastModifiedBy>Frauke Pöhler</cp:lastModifiedBy>
  <dcterms:created xsi:type="dcterms:W3CDTF">2024-12-11T17:29:03Z</dcterms:created>
  <dcterms:modified xsi:type="dcterms:W3CDTF">2024-12-12T15:46:17Z</dcterms:modified>
</cp:coreProperties>
</file>